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23"/>
  <workbookPr showInkAnnotation="0"/>
  <mc:AlternateContent xmlns:mc="http://schemas.openxmlformats.org/markup-compatibility/2006">
    <mc:Choice Requires="x15">
      <x15ac:absPath xmlns:x15ac="http://schemas.microsoft.com/office/spreadsheetml/2010/11/ac" url="/Users/GP/Documents/GP Consulting/Projects/CoC /COC BOD/Meetings/080218 Augusta /"/>
    </mc:Choice>
  </mc:AlternateContent>
  <xr:revisionPtr revIDLastSave="0" documentId="8_{A155C7FF-ECA5-AE45-BBFC-CB4F297A10AA}" xr6:coauthVersionLast="33" xr6:coauthVersionMax="33" xr10:uidLastSave="{00000000-0000-0000-0000-000000000000}"/>
  <bookViews>
    <workbookView xWindow="12040" yWindow="460" windowWidth="16760" windowHeight="16460" tabRatio="500" xr2:uid="{00000000-000D-0000-FFFF-FFFF00000000}"/>
  </bookViews>
  <sheets>
    <sheet name="Combined" sheetId="2" r:id="rId1"/>
    <sheet name="Sheet1" sheetId="3" r:id="rId2"/>
    <sheet name="MCOC &amp; PCOC Comparison" sheetId="1" r:id="rId3"/>
  </sheets>
  <calcPr calcId="17901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14" i="3" l="1"/>
  <c r="E14" i="3"/>
  <c r="B14" i="3"/>
  <c r="C14" i="3"/>
  <c r="F14" i="3"/>
  <c r="A14" i="3"/>
</calcChain>
</file>

<file path=xl/sharedStrings.xml><?xml version="1.0" encoding="utf-8"?>
<sst xmlns="http://schemas.openxmlformats.org/spreadsheetml/2006/main" count="253" uniqueCount="181">
  <si>
    <t>Renewal  Project Scoring Tool(Revised 8.1.16)</t>
  </si>
  <si>
    <r>
      <t>1.  HUD  Eligibility and HUD and COC Priorities  (</t>
    </r>
    <r>
      <rPr>
        <b/>
        <sz val="11"/>
        <color rgb="FFFF0000"/>
        <rFont val="Times New Roman"/>
        <family val="1"/>
      </rPr>
      <t>18</t>
    </r>
    <r>
      <rPr>
        <b/>
        <sz val="11"/>
        <color theme="1"/>
        <rFont val="Times New Roman"/>
        <family val="1"/>
      </rPr>
      <t xml:space="preserve"> points Total)</t>
    </r>
  </si>
  <si>
    <r>
      <t xml:space="preserve">HUD </t>
    </r>
    <r>
      <rPr>
        <i/>
        <sz val="10"/>
        <color rgb="FFFF0000"/>
        <rFont val="Arial"/>
        <family val="2"/>
      </rPr>
      <t>and COC</t>
    </r>
    <r>
      <rPr>
        <i/>
        <sz val="10"/>
        <color theme="1"/>
        <rFont val="Arial"/>
        <family val="2"/>
      </rPr>
      <t xml:space="preserve"> Priorities (12 Pts.)</t>
    </r>
    <r>
      <rPr>
        <i/>
        <sz val="10"/>
        <color rgb="FFFF0000"/>
        <rFont val="Arial"/>
        <family val="2"/>
      </rPr>
      <t xml:space="preserve"> From Application</t>
    </r>
  </si>
  <si>
    <t>Possible Pts.</t>
  </si>
  <si>
    <t>Are you operating a PSH Project or RRH?</t>
  </si>
  <si>
    <t>Are you Operating TH for Special Populations</t>
  </si>
  <si>
    <t>Are you Operating other TH</t>
  </si>
  <si>
    <t>Renewal HMIS</t>
  </si>
  <si>
    <t>Housing First Approach</t>
  </si>
  <si>
    <t>Any project application submitted by the CoC that was not included in the HUD-approved GIW</t>
  </si>
  <si>
    <t>1.  HUD Eligibility and Priorities  (15 points Total)</t>
  </si>
  <si>
    <t>HUD Priorities (12 Pts.)</t>
  </si>
  <si>
    <t>Is this a Housing First Approach?</t>
  </si>
  <si>
    <t>Is this a Renewal HMIS?</t>
  </si>
  <si>
    <t>HUD Program Eligibility (5 Pts.)</t>
  </si>
  <si>
    <t>Is the applicant serving HUD’s defined homeless population?</t>
  </si>
  <si>
    <t>Is the applicant serving an eligible sub-population?</t>
  </si>
  <si>
    <t>OR</t>
  </si>
  <si>
    <t xml:space="preserve">Is the applicant operating an HMIS project? </t>
  </si>
  <si>
    <t>Are you Operating Transitional Housing?</t>
  </si>
  <si>
    <t>Are you operating a PSH Project or RRH? 1</t>
  </si>
  <si>
    <r>
      <t xml:space="preserve">HUD and COC Program Eligibility (8 Pts.) </t>
    </r>
    <r>
      <rPr>
        <i/>
        <sz val="10"/>
        <color rgb="FFFF0000"/>
        <rFont val="Arial"/>
        <family val="2"/>
      </rPr>
      <t>From Application</t>
    </r>
  </si>
  <si>
    <r>
      <t>Is the applicant serving an eligible sub-population?</t>
    </r>
    <r>
      <rPr>
        <sz val="10"/>
        <color rgb="FFFF0000"/>
        <rFont val="Arial"/>
        <family val="2"/>
      </rPr>
      <t>(2 points) MI, SA, DV, Vet, Youth</t>
    </r>
  </si>
  <si>
    <r>
      <t xml:space="preserve">Is the applicant serving HUD’s defined homeless population? </t>
    </r>
    <r>
      <rPr>
        <sz val="10"/>
        <color theme="7"/>
        <rFont val="Arial"/>
        <family val="2"/>
      </rPr>
      <t>[2A]</t>
    </r>
  </si>
  <si>
    <t>Is the applicant prioritizing for Chronic?</t>
  </si>
  <si>
    <t>Is the project serving a disabled population?(mental?)</t>
  </si>
  <si>
    <r>
      <t xml:space="preserve">Is the applicant operating an HMIS project? </t>
    </r>
    <r>
      <rPr>
        <sz val="10"/>
        <color rgb="FFFF0000"/>
        <rFont val="Arial"/>
        <family val="2"/>
      </rPr>
      <t/>
    </r>
  </si>
  <si>
    <t>Possible Pts. [12]</t>
  </si>
  <si>
    <t>Possible Pts [12]</t>
  </si>
  <si>
    <t>Possible Pts. [8]</t>
  </si>
  <si>
    <t>Possible Pts. [5]</t>
  </si>
  <si>
    <t>2. COC Standards &amp; Compliance (15 Pts. Total)</t>
  </si>
  <si>
    <t>2. COC Standards &amp; Compliance (15 Pts. Total) (Monitoring tool, 18, 19, 20)</t>
  </si>
  <si>
    <r>
      <t>MCOC HMIS— Data Collection - Data Completeness Report</t>
    </r>
    <r>
      <rPr>
        <b/>
        <sz val="10"/>
        <rFont val="Arial"/>
        <family val="2"/>
      </rPr>
      <t xml:space="preserve"> (All client Question Secition only from report provided by HMIS)</t>
    </r>
  </si>
  <si>
    <t>Does the project satisfy threshold data quality and completeness (determined through the Monitoring and Evaluation process)?</t>
  </si>
  <si>
    <t xml:space="preserve">Grade A   </t>
  </si>
  <si>
    <t xml:space="preserve">Grade B   </t>
  </si>
  <si>
    <t>Grade C</t>
  </si>
  <si>
    <t>Grade D</t>
  </si>
  <si>
    <t>Grade E</t>
  </si>
  <si>
    <t>Grade F</t>
  </si>
  <si>
    <t>Circle One</t>
  </si>
  <si>
    <t>If Yes, 10 Pts.</t>
  </si>
  <si>
    <t>If No, 0 Pts.</t>
  </si>
  <si>
    <t>DV Projects (Relating to Data Collection 10 Pts.)</t>
  </si>
  <si>
    <t xml:space="preserve">Is DV project reporting in a comparable data base aggregate data level </t>
  </si>
  <si>
    <t>Based on the Housing Inventory Chart of homeless housing resources, does the applicant currently provide HMIS or aggregage data for Non-McKinney funded homeless programs?</t>
  </si>
  <si>
    <r>
      <t xml:space="preserve">3. Maine Continuum of Care Participation  </t>
    </r>
    <r>
      <rPr>
        <b/>
        <sz val="10"/>
        <color rgb="FFFF0000"/>
        <rFont val="Arial"/>
        <family val="2"/>
      </rPr>
      <t xml:space="preserve">25 pts (From  Monitoring Threshold form) </t>
    </r>
  </si>
  <si>
    <t>3. Portland Continuum of Care Participation (10 Pts total) (Monitoring tool, 21)</t>
  </si>
  <si>
    <t>Does the project participate as defined by MCoC standards &amp; an eligible voting member?</t>
  </si>
  <si>
    <t>Does the project participate on minimum of one subcommittee with regular attendance?</t>
  </si>
  <si>
    <t>Does the project participate on more than one subcommittee with regular attendance?</t>
  </si>
  <si>
    <t>Does the project participate as defined by PCoC standards &amp; an eligible voting member?</t>
  </si>
  <si>
    <r>
      <t xml:space="preserve">4. MCoC Priorities / Project Type </t>
    </r>
    <r>
      <rPr>
        <b/>
        <sz val="10"/>
        <color rgb="FFFF0000"/>
        <rFont val="Arial"/>
        <family val="2"/>
      </rPr>
      <t>10 pts             (From Application)</t>
    </r>
  </si>
  <si>
    <t>4. Portland CoC Priorities / Project Type (8 Pts total)</t>
  </si>
  <si>
    <t>PSH no services  requested</t>
  </si>
  <si>
    <t>PSH with services  requested</t>
  </si>
  <si>
    <t>TSH  special pop (DV or Youth) no services requested</t>
  </si>
  <si>
    <t>TSH special pop (DV or Youth)  services requested</t>
  </si>
  <si>
    <t>TSH general populations - any</t>
  </si>
  <si>
    <t xml:space="preserve">Services only </t>
  </si>
  <si>
    <t xml:space="preserve">HMIS </t>
  </si>
  <si>
    <t>PSH - Rapid Rehousing</t>
  </si>
  <si>
    <t>PSH no services  (paid by COC)</t>
  </si>
  <si>
    <t>PSH with services (paid by COC)</t>
  </si>
  <si>
    <t>Rapid Rehousing</t>
  </si>
  <si>
    <r>
      <t xml:space="preserve">5. Geography/Populations Targeted Subgroups (Chronic, Families, Youth, DV, Disability, VA etc.) </t>
    </r>
    <r>
      <rPr>
        <b/>
        <sz val="10"/>
        <color rgb="FFFF0000"/>
        <rFont val="Arial"/>
        <family val="2"/>
      </rPr>
      <t>Must be based on your Program Description Target Population in Application</t>
    </r>
  </si>
  <si>
    <t>up to 10</t>
  </si>
  <si>
    <r>
      <t xml:space="preserve">5. Populations Targeted Subgroups (Chronic, Families, Youth, DV, Disability, VA etc.) </t>
    </r>
    <r>
      <rPr>
        <b/>
        <sz val="10"/>
        <color rgb="FFFF0000"/>
        <rFont val="Arial"/>
        <family val="2"/>
      </rPr>
      <t xml:space="preserve">Must be based on your project application narrative. </t>
    </r>
  </si>
  <si>
    <t>May Choose More Than One [2A]</t>
  </si>
  <si>
    <r>
      <t xml:space="preserve">Chronic/Long Term Stayers </t>
    </r>
    <r>
      <rPr>
        <sz val="10"/>
        <color rgb="FFFF0000"/>
        <rFont val="Arial"/>
        <family val="2"/>
      </rPr>
      <t>(prioritize or serve)</t>
    </r>
    <r>
      <rPr>
        <sz val="10"/>
        <color theme="1"/>
        <rFont val="Arial"/>
        <family val="2"/>
      </rPr>
      <t xml:space="preserve"> </t>
    </r>
  </si>
  <si>
    <t>Disability</t>
  </si>
  <si>
    <t>Families</t>
  </si>
  <si>
    <t>Unaccompanied Youth</t>
  </si>
  <si>
    <t>DV</t>
  </si>
  <si>
    <t>Veterans</t>
  </si>
  <si>
    <t>May Choose More Than One</t>
  </si>
  <si>
    <t xml:space="preserve">Chronic/Long Term Stayers </t>
  </si>
  <si>
    <t>Unaccompanied Youth &amp; Young Adults</t>
  </si>
  <si>
    <r>
      <t>6. Performance Measures (15 Pts.)</t>
    </r>
    <r>
      <rPr>
        <b/>
        <sz val="10"/>
        <color rgb="FFFF0000"/>
        <rFont val="Arial"/>
        <family val="2"/>
      </rPr>
      <t xml:space="preserve"> From Monitoring Threshold From</t>
    </r>
  </si>
  <si>
    <t>Occupancy Rate at 85% or higher?</t>
  </si>
  <si>
    <t>6. Performance Measures (10 Pts.) (Monitoring Tool, 12, 17)</t>
  </si>
  <si>
    <t>Occupancy Rate at 85% or higher? [12]</t>
  </si>
  <si>
    <t>Has the applicant met or exceeded HUD's Performance Measures:</t>
  </si>
  <si>
    <t>1. Permanent Housing Projects ONLY:  80% of persons maintained or DC to Permanent OR;</t>
  </si>
  <si>
    <t>2. Transitional Housing Projects ONLY: 65% of persons moved to permenent housing</t>
  </si>
  <si>
    <t xml:space="preserve">3. Has HMIS submitted all reports on time (AHR and System Performance Report and PIT report) </t>
  </si>
  <si>
    <t xml:space="preserve">4. Has HMIS provided HUD required  reports to the MCOC for review and/or approval prior to submitting or with in 30 days. </t>
  </si>
  <si>
    <t>1. Permanent Housing Projects ONLY:  80% of persons maintained Permanent Housing [17[</t>
  </si>
  <si>
    <r>
      <t xml:space="preserve">7. Project/ Program Performance </t>
    </r>
    <r>
      <rPr>
        <b/>
        <sz val="10"/>
        <color rgb="FFFF0000"/>
        <rFont val="Arial"/>
        <family val="2"/>
      </rPr>
      <t xml:space="preserve"> (30 Pts.)</t>
    </r>
  </si>
  <si>
    <t>7. Project/ Program Performance  (12 Pts.)(Monitoring Tool, 13, 14, 15)</t>
  </si>
  <si>
    <t xml:space="preserve">Financial Information and Match </t>
  </si>
  <si>
    <t>Consider Both Monitoring Theshold and Application</t>
  </si>
  <si>
    <r>
      <t>Does the project APR and Application present financial information in accordance with HUD and other funding source requirements?</t>
    </r>
    <r>
      <rPr>
        <b/>
        <sz val="10"/>
        <rFont val="Arial"/>
        <family val="2"/>
      </rPr>
      <t/>
    </r>
  </si>
  <si>
    <t>Does the project APR present financial information in accordance with HUD and other funding source requirements?</t>
  </si>
  <si>
    <t xml:space="preserve">Program Goals and  Performance </t>
  </si>
  <si>
    <t>Did the project meet proposed HUD goals (income measure &amp; housing stability) as set in project application?</t>
  </si>
  <si>
    <t>Met all</t>
  </si>
  <si>
    <t>Met some</t>
  </si>
  <si>
    <t>Met none</t>
  </si>
  <si>
    <t>Self- sufficiency</t>
  </si>
  <si>
    <t>Does the project demostrate how participantes are assisted to access mainstream resources  , increase income , and maximized ability to live independently )?</t>
  </si>
  <si>
    <t>Does the project demostrate how participantes are assisted to access mainstream resources, increase income, and maximized ability to live independently?</t>
  </si>
  <si>
    <t>Monitoring resulted in performance score of 90% or higher</t>
  </si>
  <si>
    <t xml:space="preserve">Monitoring resulted in performance score of 80-89% </t>
  </si>
  <si>
    <t>Monitoring resulted in performance score of 70-79%</t>
  </si>
  <si>
    <t>Monitoring Resulted in performance Score under 70%</t>
  </si>
  <si>
    <r>
      <t xml:space="preserve">8.  MCoC Performance/Monitoring Compliance (10 Pts.) </t>
    </r>
    <r>
      <rPr>
        <b/>
        <sz val="10"/>
        <color rgb="FFFF0000"/>
        <rFont val="Arial"/>
        <family val="2"/>
      </rPr>
      <t>From Monitoring Threshold Form</t>
    </r>
  </si>
  <si>
    <t>Please evaluate the project's monitorng compliance:</t>
  </si>
  <si>
    <t>High - Met all deadlines for information.  Resulted in no APR correction or resubmission.</t>
  </si>
  <si>
    <t>Low - Timely info but review resulted in APR revision</t>
  </si>
  <si>
    <t>Minimal/None - Provided info late and or resulted in Incomplete monitoring or multiple APR Revisions</t>
  </si>
  <si>
    <t>8.  PCoC Performance/Monitoring Compliance (10 Pts.)</t>
  </si>
  <si>
    <t>Renewal Project Scoring Tool(Revised 8-5-16)</t>
  </si>
  <si>
    <r>
      <rPr>
        <b/>
        <sz val="10"/>
        <color theme="1"/>
        <rFont val="Arial"/>
        <family val="2"/>
      </rPr>
      <t xml:space="preserve">Results of Monitoring from the Monitoring Template Review sheet </t>
    </r>
    <r>
      <rPr>
        <sz val="10"/>
        <color theme="1"/>
        <rFont val="Arial"/>
        <family val="2"/>
      </rPr>
      <t>(performance Score)</t>
    </r>
  </si>
  <si>
    <t>Possible Pts. [10]</t>
  </si>
  <si>
    <t>Possible Pts. [25]</t>
  </si>
  <si>
    <t>Possible Pts. [2]</t>
  </si>
  <si>
    <t>MAINE CONTINUUM OF CARE</t>
  </si>
  <si>
    <t>PORTLAND CONTINUUM OF CARE</t>
  </si>
  <si>
    <t>MCOC and PCOC Scorecard Comparison</t>
  </si>
  <si>
    <t>Possible Pts. [  ]</t>
  </si>
  <si>
    <r>
      <t xml:space="preserve">3. Continuum of Care Participation  </t>
    </r>
    <r>
      <rPr>
        <b/>
        <sz val="10"/>
        <color rgb="FFFF0000"/>
        <rFont val="Arial"/>
        <family val="2"/>
      </rPr>
      <t xml:space="preserve">10 pts (From  Monitoring Threshold form) </t>
    </r>
  </si>
  <si>
    <r>
      <t xml:space="preserve">7.  MCoC Performance/Monitoring Compliance (   Pts.) </t>
    </r>
    <r>
      <rPr>
        <b/>
        <sz val="10"/>
        <color rgb="FFFF0000"/>
        <rFont val="Arial"/>
        <family val="2"/>
      </rPr>
      <t>From Monitoring Threshold Form</t>
    </r>
  </si>
  <si>
    <t xml:space="preserve">Possible Pts. </t>
  </si>
  <si>
    <t xml:space="preserve">The MAINE CONTINUUM OF CARE </t>
  </si>
  <si>
    <t>Rapid Rehousing Project</t>
  </si>
  <si>
    <t>[Combination of Sections 1 and 4]</t>
  </si>
  <si>
    <t>HUD and COC Priorities (12 Pts.) From Application</t>
  </si>
  <si>
    <t>Transitional Housing, other (not Special Populations)</t>
  </si>
  <si>
    <t>Disability/ Vulnerability</t>
  </si>
  <si>
    <r>
      <t xml:space="preserve">HUD and COC Program Eligibility </t>
    </r>
    <r>
      <rPr>
        <i/>
        <sz val="10"/>
        <color rgb="FFFF0000"/>
        <rFont val="Arial"/>
        <family val="2"/>
      </rPr>
      <t>From Application</t>
    </r>
  </si>
  <si>
    <r>
      <t xml:space="preserve">Is the applicant </t>
    </r>
    <r>
      <rPr>
        <i/>
        <sz val="10"/>
        <color theme="1"/>
        <rFont val="Arial"/>
        <family val="2"/>
      </rPr>
      <t>PRIORITIZING</t>
    </r>
    <r>
      <rPr>
        <sz val="10"/>
        <color theme="1"/>
        <rFont val="Arial"/>
        <family val="2"/>
      </rPr>
      <t xml:space="preserve"> for Chronic?</t>
    </r>
  </si>
  <si>
    <t>Permanently Supportive Housing with no services (paid by COC)</t>
  </si>
  <si>
    <t>Permanently Supportive Housing with services (paid by COC)</t>
  </si>
  <si>
    <t>Is the project serving a disabled/ vulnerable population?</t>
  </si>
  <si>
    <t>Housing First Approach (boxes checked in application)</t>
  </si>
  <si>
    <r>
      <t xml:space="preserve">4. Serving High Need Populations </t>
    </r>
    <r>
      <rPr>
        <b/>
        <i/>
        <sz val="10"/>
        <color rgb="FFFF0000"/>
        <rFont val="Arial"/>
        <family val="2"/>
      </rPr>
      <t>(based on Application Narrative)</t>
    </r>
  </si>
  <si>
    <r>
      <t>5. HUD Performance Measures (</t>
    </r>
    <r>
      <rPr>
        <b/>
        <sz val="10"/>
        <color rgb="FFFF0000"/>
        <rFont val="Arial"/>
        <family val="2"/>
      </rPr>
      <t>From Monitoring Threshold Form)</t>
    </r>
  </si>
  <si>
    <r>
      <t xml:space="preserve">6. Project/ Program Performance </t>
    </r>
    <r>
      <rPr>
        <b/>
        <sz val="10"/>
        <color rgb="FFFF0000"/>
        <rFont val="Arial"/>
        <family val="2"/>
      </rPr>
      <t xml:space="preserve"> </t>
    </r>
  </si>
  <si>
    <t>Results of Monitoring from the Monitoring Template Review sheet (performance Score)</t>
  </si>
  <si>
    <t>3. Transitional Housing Projects ONLY: 65% of persons moved to permenent housing (range high of 65% max of 10, 55% 7, 45% 4, 35% is 1)</t>
  </si>
  <si>
    <t xml:space="preserve">2. Permanent Housing Projects ONLY:  80% of persons maintained or DC to Permanent OR died while stably housed (range 80% is 10, 70% 7, 60% is 4, 50% is 1); </t>
  </si>
  <si>
    <t xml:space="preserve">4. Maintained or Increased Income </t>
  </si>
  <si>
    <r>
      <t xml:space="preserve">1. Occupancy Rate at 85% or higher </t>
    </r>
    <r>
      <rPr>
        <i/>
        <sz val="10"/>
        <color theme="1"/>
        <rFont val="Arial"/>
        <family val="2"/>
      </rPr>
      <t>(range 85% is 10, 75% is 7, 65% is 4, 55% is 1)</t>
    </r>
  </si>
  <si>
    <t xml:space="preserve">Project Provides budget in accordance with application template </t>
  </si>
  <si>
    <t>Matched resources account for atleast 25% of amount requested</t>
  </si>
  <si>
    <t>8. Coordinated Entry</t>
  </si>
  <si>
    <t>9.  Cost Effectiveness</t>
  </si>
  <si>
    <t>Parking Lot</t>
  </si>
  <si>
    <t>Quarterly drawdowns  ("yes," 1 pt; "no," 0 pts)</t>
  </si>
  <si>
    <t>Money recaptured by HUD at end of contract year ("yes," 0 pts; "no," 1 pt)</t>
  </si>
  <si>
    <t>Make sure HMIS needs to be able to score in and around other projects</t>
  </si>
  <si>
    <t>Expected cost per houshold falls within one standard deviation of the average for like projects.</t>
  </si>
  <si>
    <t xml:space="preserve">Does the project participate as defined by MCoC standards &amp; an eligible voting member? </t>
  </si>
  <si>
    <t xml:space="preserve">5. Was the Annual Homeless Assessment Report (AHAR) completed by the HMIS Lead and accepted by HUD as accurate and complete information from HMIS?  </t>
  </si>
  <si>
    <t xml:space="preserve">6. Has the info available in HMIS and reported to HUD on the annual Housing Inventory Chart (HIC) been accurate to meet the needs of the NOFA and COC?  </t>
  </si>
  <si>
    <t>0-10</t>
  </si>
  <si>
    <t>HMIS Projects Only</t>
  </si>
  <si>
    <t>Percentage of new users that receive initial HMIS training based on percentage *(1 point for 10% points)</t>
  </si>
  <si>
    <t>PSH - S</t>
  </si>
  <si>
    <t>PSH - NS</t>
  </si>
  <si>
    <t>RRH</t>
  </si>
  <si>
    <t>TH - S</t>
  </si>
  <si>
    <t xml:space="preserve">TH- N Special </t>
  </si>
  <si>
    <t>HMIS</t>
  </si>
  <si>
    <t xml:space="preserve">Budget staffing and expenses are adequate to support the proposed project </t>
  </si>
  <si>
    <t>7. Is the HMIS system available 365 days a year 24/7 with the ability to produce updates minimally 2 times a day</t>
  </si>
  <si>
    <t>Participation in Coordinated Entry, CE Partner, Development of CE, or planning for implementation before 1/23/2018</t>
  </si>
  <si>
    <t>10. Transition Points</t>
  </si>
  <si>
    <t xml:space="preserve">Low performing projects that transition to a new project. </t>
  </si>
  <si>
    <t xml:space="preserve">Note: To be ammended if a transition project applies. </t>
  </si>
  <si>
    <t>This is the scoring template for 2018-2019 MCoC Renewal Projects</t>
  </si>
  <si>
    <t xml:space="preserve">1.  HUD  Eligibility and HUD and COC Priorities  </t>
  </si>
  <si>
    <t xml:space="preserve">2. COC Standards &amp; Compliance </t>
  </si>
  <si>
    <t xml:space="preserve">Define </t>
  </si>
  <si>
    <t xml:space="preserve">Review narrative and check boxes. </t>
  </si>
  <si>
    <t xml:space="preserve">Note: In 2019- Need to evaluate system performance. </t>
  </si>
  <si>
    <t xml:space="preserve">CES_ To be determined by Status. </t>
  </si>
  <si>
    <t>Renewal  Project Scoring Tool(Revised  8.2.2018)</t>
  </si>
  <si>
    <t>Transitional Housing for Special Populations (DV, Youth, SUD)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</si>
</sst>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9" x14ac:knownFonts="1">
    <font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color rgb="FFFF0000"/>
      <name val="Times New Roman"/>
      <family val="1"/>
    </font>
    <font>
      <i/>
      <sz val="10"/>
      <color theme="1"/>
      <name val="Arial"/>
      <family val="2"/>
    </font>
    <font>
      <i/>
      <sz val="10"/>
      <color rgb="FFFF000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10"/>
      <color theme="1"/>
      <name val="Calibri"/>
      <family val="2"/>
      <scheme val="minor"/>
    </font>
    <font>
      <sz val="10"/>
      <color theme="7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b/>
      <i/>
      <sz val="10"/>
      <color theme="1"/>
      <name val="Arial"/>
      <family val="2"/>
    </font>
    <font>
      <sz val="8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0"/>
      <color rgb="FFFF0000"/>
      <name val="Arial"/>
      <family val="2"/>
    </font>
    <font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8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0" applyFont="1" applyBorder="1" applyAlignment="1">
      <alignment horizontal="left" vertical="center"/>
    </xf>
    <xf numFmtId="0" fontId="5" fillId="0" borderId="0" xfId="0" applyFont="1" applyBorder="1"/>
    <xf numFmtId="0" fontId="6" fillId="0" borderId="0" xfId="0" applyFont="1" applyBorder="1" applyAlignment="1">
      <alignment horizontal="left" wrapText="1"/>
    </xf>
    <xf numFmtId="0" fontId="5" fillId="0" borderId="1" xfId="0" applyFont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6" fillId="0" borderId="0" xfId="0" applyFont="1" applyAlignment="1">
      <alignment horizontal="left" wrapText="1"/>
    </xf>
    <xf numFmtId="0" fontId="5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 applyBorder="1" applyAlignment="1">
      <alignment vertical="center"/>
    </xf>
    <xf numFmtId="0" fontId="7" fillId="0" borderId="0" xfId="0" applyFont="1" applyBorder="1" applyAlignment="1">
      <alignment horizontal="left" wrapText="1"/>
    </xf>
    <xf numFmtId="0" fontId="8" fillId="0" borderId="0" xfId="0" applyFont="1" applyBorder="1"/>
    <xf numFmtId="0" fontId="0" fillId="0" borderId="0" xfId="0" applyBorder="1" applyAlignment="1">
      <alignment horizontal="center"/>
    </xf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5" fillId="5" borderId="1" xfId="0" applyFont="1" applyFill="1" applyBorder="1" applyAlignment="1">
      <alignment horizontal="center"/>
    </xf>
    <xf numFmtId="0" fontId="6" fillId="5" borderId="0" xfId="0" applyFont="1" applyFill="1" applyAlignment="1">
      <alignment horizontal="left" wrapText="1"/>
    </xf>
    <xf numFmtId="0" fontId="5" fillId="5" borderId="0" xfId="0" applyFont="1" applyFill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wrapText="1"/>
    </xf>
    <xf numFmtId="0" fontId="3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5" borderId="0" xfId="0" applyFont="1" applyFill="1" applyBorder="1" applyAlignment="1">
      <alignment vertical="center" wrapText="1"/>
    </xf>
    <xf numFmtId="0" fontId="6" fillId="5" borderId="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4" borderId="0" xfId="0" applyFont="1" applyFill="1" applyBorder="1" applyAlignment="1">
      <alignment horizontal="left" vertical="center"/>
    </xf>
    <xf numFmtId="0" fontId="0" fillId="0" borderId="0" xfId="0" applyBorder="1"/>
    <xf numFmtId="0" fontId="5" fillId="0" borderId="0" xfId="0" applyFont="1" applyBorder="1" applyAlignment="1">
      <alignment horizontal="left" vertical="center" indent="5"/>
    </xf>
    <xf numFmtId="0" fontId="1" fillId="0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left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vertical="center" wrapText="1"/>
    </xf>
    <xf numFmtId="0" fontId="6" fillId="5" borderId="0" xfId="0" applyFont="1" applyFill="1" applyBorder="1" applyAlignment="1">
      <alignment horizontal="left" wrapText="1"/>
    </xf>
    <xf numFmtId="0" fontId="13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wrapText="1"/>
    </xf>
    <xf numFmtId="0" fontId="13" fillId="0" borderId="0" xfId="0" applyFont="1" applyBorder="1" applyAlignment="1">
      <alignment vertical="center"/>
    </xf>
    <xf numFmtId="0" fontId="5" fillId="0" borderId="0" xfId="0" applyFont="1" applyBorder="1" applyAlignment="1">
      <alignment wrapText="1"/>
    </xf>
    <xf numFmtId="0" fontId="11" fillId="0" borderId="0" xfId="0" applyFont="1" applyBorder="1" applyAlignment="1">
      <alignment wrapText="1"/>
    </xf>
    <xf numFmtId="0" fontId="5" fillId="6" borderId="0" xfId="0" applyFont="1" applyFill="1" applyBorder="1" applyAlignment="1">
      <alignment horizontal="left" wrapText="1"/>
    </xf>
    <xf numFmtId="0" fontId="5" fillId="6" borderId="1" xfId="0" applyFont="1" applyFill="1" applyBorder="1" applyAlignment="1">
      <alignment horizontal="center"/>
    </xf>
    <xf numFmtId="1" fontId="5" fillId="6" borderId="1" xfId="0" applyNumberFormat="1" applyFont="1" applyFill="1" applyBorder="1" applyAlignment="1">
      <alignment horizontal="center" vertical="center"/>
    </xf>
    <xf numFmtId="0" fontId="5" fillId="6" borderId="0" xfId="0" applyFont="1" applyFill="1" applyBorder="1" applyAlignment="1">
      <alignment horizontal="left" vertical="center" wrapText="1"/>
    </xf>
    <xf numFmtId="1" fontId="5" fillId="0" borderId="1" xfId="0" applyNumberFormat="1" applyFont="1" applyBorder="1" applyAlignment="1">
      <alignment horizontal="center" vertical="center"/>
    </xf>
    <xf numFmtId="0" fontId="5" fillId="5" borderId="0" xfId="0" applyFont="1" applyFill="1" applyAlignment="1">
      <alignment horizontal="left" wrapText="1"/>
    </xf>
    <xf numFmtId="0" fontId="5" fillId="5" borderId="0" xfId="0" applyFont="1" applyFill="1" applyBorder="1" applyAlignment="1">
      <alignment vertical="center"/>
    </xf>
    <xf numFmtId="0" fontId="5" fillId="5" borderId="0" xfId="0" applyFont="1" applyFill="1" applyAlignment="1">
      <alignment horizontal="left"/>
    </xf>
    <xf numFmtId="1" fontId="5" fillId="5" borderId="1" xfId="0" applyNumberFormat="1" applyFont="1" applyFill="1" applyBorder="1" applyAlignment="1">
      <alignment horizontal="center" vertical="center"/>
    </xf>
    <xf numFmtId="0" fontId="13" fillId="5" borderId="0" xfId="0" applyFont="1" applyFill="1" applyBorder="1" applyAlignment="1">
      <alignment vertical="center"/>
    </xf>
    <xf numFmtId="0" fontId="5" fillId="5" borderId="0" xfId="0" applyFont="1" applyFill="1" applyBorder="1"/>
    <xf numFmtId="0" fontId="5" fillId="5" borderId="0" xfId="0" applyFont="1" applyFill="1" applyBorder="1" applyAlignment="1">
      <alignment wrapText="1"/>
    </xf>
    <xf numFmtId="0" fontId="5" fillId="5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wrapText="1"/>
    </xf>
    <xf numFmtId="0" fontId="5" fillId="5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/>
    </xf>
    <xf numFmtId="1" fontId="5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wrapText="1"/>
    </xf>
    <xf numFmtId="0" fontId="5" fillId="0" borderId="0" xfId="0" applyFont="1" applyAlignment="1">
      <alignment wrapText="1"/>
    </xf>
    <xf numFmtId="0" fontId="5" fillId="0" borderId="0" xfId="0" applyFont="1" applyFill="1"/>
    <xf numFmtId="0" fontId="5" fillId="0" borderId="0" xfId="0" applyFont="1"/>
    <xf numFmtId="0" fontId="17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>
      <alignment horizontal="center"/>
    </xf>
    <xf numFmtId="0" fontId="11" fillId="0" borderId="0" xfId="0" applyFont="1" applyFill="1" applyBorder="1" applyAlignment="1">
      <alignment vertical="center"/>
    </xf>
    <xf numFmtId="0" fontId="5" fillId="0" borderId="0" xfId="0" applyFont="1" applyAlignment="1">
      <alignment horizontal="center" wrapText="1"/>
    </xf>
    <xf numFmtId="0" fontId="5" fillId="0" borderId="0" xfId="0" applyFont="1" applyFill="1" applyBorder="1"/>
    <xf numFmtId="164" fontId="5" fillId="0" borderId="0" xfId="1" applyNumberFormat="1" applyFont="1"/>
    <xf numFmtId="9" fontId="5" fillId="0" borderId="0" xfId="1" applyFont="1"/>
    <xf numFmtId="1" fontId="5" fillId="0" borderId="0" xfId="0" applyNumberFormat="1" applyFont="1"/>
    <xf numFmtId="0" fontId="5" fillId="8" borderId="0" xfId="0" applyFont="1" applyFill="1"/>
    <xf numFmtId="164" fontId="5" fillId="8" borderId="0" xfId="1" applyNumberFormat="1" applyFont="1" applyFill="1"/>
    <xf numFmtId="1" fontId="5" fillId="0" borderId="1" xfId="0" applyNumberFormat="1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left"/>
    </xf>
    <xf numFmtId="0" fontId="5" fillId="0" borderId="1" xfId="0" applyFont="1" applyFill="1" applyBorder="1" applyAlignment="1">
      <alignment wrapText="1"/>
    </xf>
    <xf numFmtId="0" fontId="5" fillId="4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11" fillId="0" borderId="0" xfId="0" applyFont="1"/>
    <xf numFmtId="0" fontId="11" fillId="3" borderId="0" xfId="0" applyFont="1" applyFill="1" applyBorder="1" applyAlignment="1">
      <alignment horizontal="left" vertical="center" wrapText="1"/>
    </xf>
    <xf numFmtId="0" fontId="11" fillId="7" borderId="0" xfId="0" applyFont="1" applyFill="1" applyAlignment="1">
      <alignment horizontal="center" wrapText="1"/>
    </xf>
    <xf numFmtId="0" fontId="11" fillId="2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left" wrapText="1"/>
    </xf>
    <xf numFmtId="0" fontId="11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left" vertical="center"/>
    </xf>
    <xf numFmtId="0" fontId="11" fillId="3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/>
    </xf>
    <xf numFmtId="0" fontId="16" fillId="0" borderId="0" xfId="0" applyFont="1" applyAlignment="1">
      <alignment horizontal="left" wrapText="1"/>
    </xf>
    <xf numFmtId="0" fontId="15" fillId="7" borderId="0" xfId="0" applyFont="1" applyFill="1" applyAlignment="1">
      <alignment horizontal="center" wrapText="1"/>
    </xf>
    <xf numFmtId="0" fontId="15" fillId="7" borderId="0" xfId="0" applyFont="1" applyFill="1" applyAlignment="1">
      <alignment horizontal="center"/>
    </xf>
    <xf numFmtId="0" fontId="5" fillId="6" borderId="0" xfId="0" applyFont="1" applyFill="1" applyAlignment="1">
      <alignment wrapText="1"/>
    </xf>
    <xf numFmtId="0" fontId="5" fillId="6" borderId="1" xfId="0" applyFont="1" applyFill="1" applyBorder="1" applyAlignment="1">
      <alignment horizontal="center" vertical="center"/>
    </xf>
    <xf numFmtId="0" fontId="5" fillId="6" borderId="0" xfId="0" applyFont="1" applyFill="1" applyBorder="1" applyAlignment="1">
      <alignment horizontal="left"/>
    </xf>
    <xf numFmtId="0" fontId="5" fillId="6" borderId="0" xfId="0" applyFont="1" applyFill="1" applyBorder="1" applyAlignment="1">
      <alignment horizontal="left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5"/>
  <sheetViews>
    <sheetView tabSelected="1" zoomScale="133" zoomScaleNormal="200" zoomScalePageLayoutView="200" workbookViewId="0">
      <selection activeCell="A11" sqref="A11:XFD11"/>
    </sheetView>
  </sheetViews>
  <sheetFormatPr baseColWidth="10" defaultColWidth="10.83203125" defaultRowHeight="13" x14ac:dyDescent="0.15"/>
  <cols>
    <col min="1" max="1" width="53.1640625" style="93" customWidth="1"/>
    <col min="2" max="2" width="15.83203125" style="97" customWidth="1"/>
    <col min="3" max="3" width="2.33203125" style="94" customWidth="1"/>
    <col min="4" max="16384" width="10.83203125" style="95"/>
  </cols>
  <sheetData>
    <row r="1" spans="1:7" x14ac:dyDescent="0.15">
      <c r="A1" s="117" t="s">
        <v>125</v>
      </c>
      <c r="B1" s="117"/>
    </row>
    <row r="2" spans="1:7" ht="26" x14ac:dyDescent="0.15">
      <c r="A2" s="101" t="s">
        <v>172</v>
      </c>
    </row>
    <row r="3" spans="1:7" x14ac:dyDescent="0.15">
      <c r="A3" s="118" t="s">
        <v>179</v>
      </c>
      <c r="B3" s="118"/>
    </row>
    <row r="5" spans="1:7" ht="37" customHeight="1" x14ac:dyDescent="0.15">
      <c r="A5" s="119" t="s">
        <v>173</v>
      </c>
      <c r="B5" s="119"/>
    </row>
    <row r="6" spans="1:7" x14ac:dyDescent="0.15">
      <c r="A6" s="96" t="s">
        <v>127</v>
      </c>
      <c r="D6" s="115"/>
    </row>
    <row r="7" spans="1:7" x14ac:dyDescent="0.15">
      <c r="A7" s="30" t="s">
        <v>128</v>
      </c>
      <c r="B7" s="7" t="s">
        <v>121</v>
      </c>
    </row>
    <row r="8" spans="1:7" x14ac:dyDescent="0.15">
      <c r="A8" s="89" t="s">
        <v>133</v>
      </c>
      <c r="B8" s="48">
        <v>10</v>
      </c>
    </row>
    <row r="9" spans="1:7" x14ac:dyDescent="0.15">
      <c r="A9" s="89" t="s">
        <v>134</v>
      </c>
      <c r="B9" s="48">
        <v>9</v>
      </c>
    </row>
    <row r="10" spans="1:7" x14ac:dyDescent="0.15">
      <c r="A10" s="89" t="s">
        <v>126</v>
      </c>
      <c r="B10" s="48">
        <v>8</v>
      </c>
    </row>
    <row r="11" spans="1:7" x14ac:dyDescent="0.15">
      <c r="A11" s="90" t="s">
        <v>180</v>
      </c>
      <c r="B11" s="48">
        <v>7</v>
      </c>
    </row>
    <row r="12" spans="1:7" x14ac:dyDescent="0.15">
      <c r="A12" s="90" t="s">
        <v>129</v>
      </c>
      <c r="B12" s="48">
        <v>5</v>
      </c>
      <c r="G12" s="103"/>
    </row>
    <row r="13" spans="1:7" x14ac:dyDescent="0.15">
      <c r="A13" s="90"/>
      <c r="B13" s="110"/>
      <c r="G13" s="103"/>
    </row>
    <row r="14" spans="1:7" x14ac:dyDescent="0.15">
      <c r="A14" s="81" t="s">
        <v>7</v>
      </c>
      <c r="B14" s="48">
        <v>10</v>
      </c>
      <c r="G14" s="103"/>
    </row>
    <row r="15" spans="1:7" x14ac:dyDescent="0.15">
      <c r="A15" s="81" t="s">
        <v>136</v>
      </c>
      <c r="B15" s="108">
        <v>9</v>
      </c>
      <c r="F15" s="105"/>
      <c r="G15" s="103"/>
    </row>
    <row r="16" spans="1:7" s="94" customFormat="1" x14ac:dyDescent="0.15">
      <c r="A16" s="98"/>
      <c r="B16" s="99"/>
    </row>
    <row r="17" spans="1:7" s="94" customFormat="1" x14ac:dyDescent="0.15">
      <c r="A17" s="86" t="s">
        <v>131</v>
      </c>
      <c r="B17" s="75" t="s">
        <v>124</v>
      </c>
    </row>
    <row r="18" spans="1:7" s="94" customFormat="1" ht="26" x14ac:dyDescent="0.15">
      <c r="A18" s="87" t="s">
        <v>22</v>
      </c>
      <c r="B18" s="48">
        <v>1</v>
      </c>
    </row>
    <row r="19" spans="1:7" s="94" customFormat="1" x14ac:dyDescent="0.15">
      <c r="A19" s="88" t="s">
        <v>132</v>
      </c>
      <c r="B19" s="48">
        <v>2</v>
      </c>
    </row>
    <row r="20" spans="1:7" s="94" customFormat="1" x14ac:dyDescent="0.15">
      <c r="A20" s="88" t="s">
        <v>135</v>
      </c>
      <c r="B20" s="48">
        <v>2</v>
      </c>
      <c r="E20" s="95"/>
      <c r="F20" s="95"/>
      <c r="G20" s="103"/>
    </row>
    <row r="21" spans="1:7" x14ac:dyDescent="0.15">
      <c r="A21" s="88" t="s">
        <v>26</v>
      </c>
      <c r="B21" s="109">
        <v>8</v>
      </c>
    </row>
    <row r="23" spans="1:7" x14ac:dyDescent="0.15">
      <c r="A23" s="120" t="s">
        <v>174</v>
      </c>
      <c r="B23" s="120"/>
      <c r="C23" s="100"/>
      <c r="D23" s="95" t="s">
        <v>177</v>
      </c>
    </row>
    <row r="25" spans="1:7" ht="26" x14ac:dyDescent="0.15">
      <c r="A25" s="84" t="s">
        <v>33</v>
      </c>
      <c r="B25" s="7" t="s">
        <v>3</v>
      </c>
    </row>
    <row r="26" spans="1:7" x14ac:dyDescent="0.15">
      <c r="A26" s="79" t="s">
        <v>35</v>
      </c>
      <c r="B26" s="48">
        <v>10</v>
      </c>
      <c r="F26" s="104"/>
    </row>
    <row r="27" spans="1:7" x14ac:dyDescent="0.15">
      <c r="A27" s="134" t="s">
        <v>36</v>
      </c>
      <c r="B27" s="63">
        <v>8</v>
      </c>
    </row>
    <row r="28" spans="1:7" x14ac:dyDescent="0.15">
      <c r="A28" s="134" t="s">
        <v>37</v>
      </c>
      <c r="B28" s="63">
        <v>6</v>
      </c>
    </row>
    <row r="29" spans="1:7" x14ac:dyDescent="0.15">
      <c r="A29" s="134" t="s">
        <v>38</v>
      </c>
      <c r="B29" s="63">
        <v>4</v>
      </c>
    </row>
    <row r="30" spans="1:7" x14ac:dyDescent="0.15">
      <c r="A30" s="134" t="s">
        <v>39</v>
      </c>
      <c r="B30" s="63">
        <v>2</v>
      </c>
    </row>
    <row r="31" spans="1:7" x14ac:dyDescent="0.15">
      <c r="A31" s="134" t="s">
        <v>40</v>
      </c>
      <c r="B31" s="63">
        <v>0</v>
      </c>
    </row>
    <row r="32" spans="1:7" x14ac:dyDescent="0.15">
      <c r="A32" s="101" t="s">
        <v>17</v>
      </c>
      <c r="C32" s="102"/>
    </row>
    <row r="33" spans="1:7" ht="26" x14ac:dyDescent="0.15">
      <c r="A33" s="19" t="s">
        <v>45</v>
      </c>
      <c r="B33" s="7" t="s">
        <v>41</v>
      </c>
      <c r="C33" s="102"/>
    </row>
    <row r="34" spans="1:7" x14ac:dyDescent="0.15">
      <c r="A34" s="133" t="s">
        <v>42</v>
      </c>
      <c r="B34" s="132">
        <v>10</v>
      </c>
      <c r="C34" s="102"/>
    </row>
    <row r="35" spans="1:7" x14ac:dyDescent="0.15">
      <c r="A35" s="133" t="s">
        <v>43</v>
      </c>
      <c r="B35" s="132">
        <v>0</v>
      </c>
      <c r="C35" s="102"/>
      <c r="G35" s="103"/>
    </row>
    <row r="36" spans="1:7" x14ac:dyDescent="0.15">
      <c r="A36" s="101" t="s">
        <v>17</v>
      </c>
      <c r="B36" s="44"/>
      <c r="C36" s="102"/>
      <c r="G36" s="103"/>
    </row>
    <row r="37" spans="1:7" x14ac:dyDescent="0.15">
      <c r="A37" s="111" t="s">
        <v>158</v>
      </c>
      <c r="C37" s="102"/>
      <c r="G37" s="103"/>
    </row>
    <row r="38" spans="1:7" ht="26" x14ac:dyDescent="0.15">
      <c r="A38" s="131" t="s">
        <v>159</v>
      </c>
      <c r="B38" s="132" t="s">
        <v>157</v>
      </c>
    </row>
    <row r="39" spans="1:7" x14ac:dyDescent="0.15">
      <c r="B39" s="44"/>
    </row>
    <row r="40" spans="1:7" ht="24" customHeight="1" x14ac:dyDescent="0.15">
      <c r="A40" s="119" t="s">
        <v>122</v>
      </c>
      <c r="B40" s="119"/>
    </row>
    <row r="41" spans="1:7" x14ac:dyDescent="0.15">
      <c r="A41" s="40"/>
      <c r="B41" s="75" t="s">
        <v>124</v>
      </c>
    </row>
    <row r="42" spans="1:7" ht="26" x14ac:dyDescent="0.15">
      <c r="A42" s="19" t="s">
        <v>154</v>
      </c>
      <c r="B42" s="4">
        <v>10</v>
      </c>
      <c r="G42" s="103"/>
    </row>
    <row r="43" spans="1:7" ht="26" hidden="1" x14ac:dyDescent="0.15">
      <c r="A43" s="76" t="s">
        <v>50</v>
      </c>
      <c r="B43" s="22">
        <v>10</v>
      </c>
    </row>
    <row r="44" spans="1:7" ht="26" hidden="1" x14ac:dyDescent="0.15">
      <c r="A44" s="76" t="s">
        <v>51</v>
      </c>
      <c r="B44" s="22">
        <v>5</v>
      </c>
    </row>
    <row r="45" spans="1:7" x14ac:dyDescent="0.15">
      <c r="C45" s="102"/>
    </row>
    <row r="46" spans="1:7" ht="39" customHeight="1" x14ac:dyDescent="0.15">
      <c r="A46" s="119" t="s">
        <v>137</v>
      </c>
      <c r="B46" s="119"/>
      <c r="D46" s="95" t="s">
        <v>176</v>
      </c>
    </row>
    <row r="47" spans="1:7" x14ac:dyDescent="0.15">
      <c r="A47" s="40" t="s">
        <v>69</v>
      </c>
      <c r="B47" s="75" t="s">
        <v>124</v>
      </c>
    </row>
    <row r="48" spans="1:7" x14ac:dyDescent="0.15">
      <c r="A48" s="79" t="s">
        <v>70</v>
      </c>
      <c r="B48" s="80">
        <v>2</v>
      </c>
    </row>
    <row r="49" spans="1:7" x14ac:dyDescent="0.15">
      <c r="A49" s="79" t="s">
        <v>130</v>
      </c>
      <c r="B49" s="48">
        <v>2</v>
      </c>
      <c r="D49" s="95" t="s">
        <v>175</v>
      </c>
    </row>
    <row r="50" spans="1:7" x14ac:dyDescent="0.15">
      <c r="A50" s="79" t="s">
        <v>72</v>
      </c>
      <c r="B50" s="48">
        <v>1</v>
      </c>
    </row>
    <row r="51" spans="1:7" x14ac:dyDescent="0.15">
      <c r="A51" s="79" t="s">
        <v>73</v>
      </c>
      <c r="B51" s="80">
        <v>1</v>
      </c>
    </row>
    <row r="52" spans="1:7" x14ac:dyDescent="0.15">
      <c r="A52" s="85" t="s">
        <v>74</v>
      </c>
      <c r="B52" s="48">
        <v>1</v>
      </c>
    </row>
    <row r="53" spans="1:7" x14ac:dyDescent="0.15">
      <c r="A53" s="85" t="s">
        <v>75</v>
      </c>
      <c r="B53" s="48">
        <v>1</v>
      </c>
    </row>
    <row r="54" spans="1:7" x14ac:dyDescent="0.15">
      <c r="G54" s="103"/>
    </row>
    <row r="55" spans="1:7" x14ac:dyDescent="0.15">
      <c r="A55" s="120" t="s">
        <v>138</v>
      </c>
      <c r="B55" s="120"/>
      <c r="G55" s="103"/>
    </row>
    <row r="56" spans="1:7" ht="26" x14ac:dyDescent="0.15">
      <c r="A56" s="30" t="s">
        <v>83</v>
      </c>
      <c r="B56" s="75" t="s">
        <v>124</v>
      </c>
      <c r="C56" s="102"/>
    </row>
    <row r="57" spans="1:7" ht="26" x14ac:dyDescent="0.15">
      <c r="A57" s="19" t="s">
        <v>144</v>
      </c>
      <c r="B57" s="4">
        <v>10</v>
      </c>
    </row>
    <row r="58" spans="1:7" ht="39" x14ac:dyDescent="0.15">
      <c r="A58" s="87" t="s">
        <v>142</v>
      </c>
      <c r="B58" s="48">
        <v>10</v>
      </c>
      <c r="C58" s="102"/>
    </row>
    <row r="59" spans="1:7" ht="39" x14ac:dyDescent="0.15">
      <c r="A59" s="89" t="s">
        <v>141</v>
      </c>
      <c r="B59" s="80">
        <v>10</v>
      </c>
    </row>
    <row r="60" spans="1:7" x14ac:dyDescent="0.15">
      <c r="A60" s="89" t="s">
        <v>143</v>
      </c>
      <c r="B60" s="80">
        <v>1</v>
      </c>
    </row>
    <row r="61" spans="1:7" ht="39" x14ac:dyDescent="0.15">
      <c r="A61" s="89" t="s">
        <v>155</v>
      </c>
      <c r="B61" s="80">
        <v>10</v>
      </c>
    </row>
    <row r="62" spans="1:7" ht="39" x14ac:dyDescent="0.15">
      <c r="A62" s="89" t="s">
        <v>156</v>
      </c>
      <c r="B62" s="80">
        <v>10</v>
      </c>
    </row>
    <row r="63" spans="1:7" ht="26" x14ac:dyDescent="0.15">
      <c r="A63" s="98" t="s">
        <v>167</v>
      </c>
      <c r="B63" s="48">
        <v>10</v>
      </c>
      <c r="E63" s="106"/>
      <c r="F63" s="106"/>
      <c r="G63" s="107"/>
    </row>
    <row r="65" spans="1:7" x14ac:dyDescent="0.15">
      <c r="A65" s="121" t="s">
        <v>139</v>
      </c>
      <c r="B65" s="121"/>
      <c r="C65" s="102"/>
    </row>
    <row r="66" spans="1:7" ht="26" x14ac:dyDescent="0.15">
      <c r="A66" s="92" t="s">
        <v>140</v>
      </c>
      <c r="B66" s="91" t="s">
        <v>3</v>
      </c>
    </row>
    <row r="67" spans="1:7" x14ac:dyDescent="0.15">
      <c r="A67" s="81" t="s">
        <v>103</v>
      </c>
      <c r="B67" s="48">
        <v>15</v>
      </c>
    </row>
    <row r="68" spans="1:7" x14ac:dyDescent="0.15">
      <c r="A68" s="82" t="s">
        <v>104</v>
      </c>
      <c r="B68" s="48">
        <v>10</v>
      </c>
    </row>
    <row r="69" spans="1:7" x14ac:dyDescent="0.15">
      <c r="A69" s="82" t="s">
        <v>105</v>
      </c>
      <c r="B69" s="83">
        <v>5</v>
      </c>
    </row>
    <row r="70" spans="1:7" x14ac:dyDescent="0.15">
      <c r="A70" s="81" t="s">
        <v>106</v>
      </c>
      <c r="B70" s="48">
        <v>0</v>
      </c>
    </row>
    <row r="71" spans="1:7" x14ac:dyDescent="0.15">
      <c r="G71" s="103"/>
    </row>
    <row r="72" spans="1:7" ht="26" customHeight="1" x14ac:dyDescent="0.15">
      <c r="A72" s="116" t="s">
        <v>123</v>
      </c>
      <c r="B72" s="116"/>
    </row>
    <row r="73" spans="1:7" x14ac:dyDescent="0.15">
      <c r="A73" s="9" t="s">
        <v>108</v>
      </c>
      <c r="B73" s="44" t="s">
        <v>3</v>
      </c>
    </row>
    <row r="74" spans="1:7" ht="26" x14ac:dyDescent="0.15">
      <c r="A74" s="60" t="s">
        <v>109</v>
      </c>
      <c r="B74" s="4">
        <v>10</v>
      </c>
    </row>
    <row r="75" spans="1:7" x14ac:dyDescent="0.15">
      <c r="A75" s="60" t="s">
        <v>110</v>
      </c>
      <c r="B75" s="66">
        <v>5</v>
      </c>
    </row>
    <row r="76" spans="1:7" ht="26" x14ac:dyDescent="0.15">
      <c r="A76" s="20" t="s">
        <v>111</v>
      </c>
      <c r="B76" s="4">
        <v>0</v>
      </c>
    </row>
    <row r="77" spans="1:7" x14ac:dyDescent="0.15">
      <c r="G77" s="103"/>
    </row>
    <row r="78" spans="1:7" x14ac:dyDescent="0.15">
      <c r="A78" s="116" t="s">
        <v>147</v>
      </c>
      <c r="B78" s="116"/>
    </row>
    <row r="79" spans="1:7" ht="26" x14ac:dyDescent="0.15">
      <c r="A79" s="112" t="s">
        <v>168</v>
      </c>
      <c r="B79" s="48">
        <v>20</v>
      </c>
      <c r="G79" s="103"/>
    </row>
    <row r="80" spans="1:7" x14ac:dyDescent="0.15">
      <c r="G80" s="103"/>
    </row>
    <row r="81" spans="1:7" x14ac:dyDescent="0.15">
      <c r="A81" s="116" t="s">
        <v>148</v>
      </c>
      <c r="B81" s="116"/>
    </row>
    <row r="82" spans="1:7" x14ac:dyDescent="0.15">
      <c r="A82" s="113" t="s">
        <v>145</v>
      </c>
      <c r="B82" s="5">
        <v>2</v>
      </c>
    </row>
    <row r="83" spans="1:7" ht="26" x14ac:dyDescent="0.15">
      <c r="A83" s="113" t="s">
        <v>166</v>
      </c>
      <c r="B83" s="5">
        <v>5</v>
      </c>
    </row>
    <row r="84" spans="1:7" x14ac:dyDescent="0.15">
      <c r="A84" s="113" t="s">
        <v>146</v>
      </c>
      <c r="B84" s="5">
        <v>5</v>
      </c>
      <c r="G84" s="103"/>
    </row>
    <row r="85" spans="1:7" x14ac:dyDescent="0.15">
      <c r="A85" s="113" t="s">
        <v>150</v>
      </c>
      <c r="B85" s="5">
        <v>1</v>
      </c>
    </row>
    <row r="86" spans="1:7" ht="26" x14ac:dyDescent="0.15">
      <c r="A86" s="113" t="s">
        <v>151</v>
      </c>
      <c r="B86" s="5">
        <v>1</v>
      </c>
    </row>
    <row r="88" spans="1:7" x14ac:dyDescent="0.15">
      <c r="A88" s="116" t="s">
        <v>169</v>
      </c>
      <c r="B88" s="116"/>
    </row>
    <row r="89" spans="1:7" x14ac:dyDescent="0.15">
      <c r="A89" s="114" t="s">
        <v>170</v>
      </c>
      <c r="B89" s="4">
        <v>20</v>
      </c>
      <c r="D89" s="95" t="s">
        <v>171</v>
      </c>
    </row>
    <row r="91" spans="1:7" x14ac:dyDescent="0.15">
      <c r="A91" s="93" t="s">
        <v>178</v>
      </c>
    </row>
    <row r="92" spans="1:7" x14ac:dyDescent="0.15">
      <c r="A92" s="93" t="s">
        <v>149</v>
      </c>
    </row>
    <row r="93" spans="1:7" ht="26" x14ac:dyDescent="0.15">
      <c r="A93" s="93" t="s">
        <v>152</v>
      </c>
    </row>
    <row r="95" spans="1:7" ht="26" x14ac:dyDescent="0.15">
      <c r="A95" s="93" t="s">
        <v>153</v>
      </c>
    </row>
  </sheetData>
  <mergeCells count="12">
    <mergeCell ref="A88:B88"/>
    <mergeCell ref="A1:B1"/>
    <mergeCell ref="A3:B3"/>
    <mergeCell ref="A5:B5"/>
    <mergeCell ref="A46:B46"/>
    <mergeCell ref="A81:B81"/>
    <mergeCell ref="A55:B55"/>
    <mergeCell ref="A65:B65"/>
    <mergeCell ref="A72:B72"/>
    <mergeCell ref="A23:B23"/>
    <mergeCell ref="A40:B40"/>
    <mergeCell ref="A78:B78"/>
  </mergeCells>
  <phoneticPr fontId="14" type="noConversion"/>
  <pageMargins left="0.7" right="0.7" top="0.75" bottom="0.75" header="0.3" footer="0.3"/>
  <pageSetup scale="83" orientation="portrait" verticalDpi="0" r:id="rId1"/>
  <rowBreaks count="2" manualBreakCount="2">
    <brk id="45" max="16383" man="1"/>
    <brk id="8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"/>
  <sheetViews>
    <sheetView workbookViewId="0">
      <selection activeCell="E25" sqref="E25"/>
    </sheetView>
  </sheetViews>
  <sheetFormatPr baseColWidth="10" defaultRowHeight="16" x14ac:dyDescent="0.2"/>
  <sheetData>
    <row r="1" spans="1:6" x14ac:dyDescent="0.2">
      <c r="A1" t="s">
        <v>160</v>
      </c>
      <c r="B1" t="s">
        <v>161</v>
      </c>
      <c r="C1" t="s">
        <v>162</v>
      </c>
      <c r="D1" t="s">
        <v>163</v>
      </c>
      <c r="E1" t="s">
        <v>164</v>
      </c>
      <c r="F1" t="s">
        <v>165</v>
      </c>
    </row>
    <row r="2" spans="1:6" x14ac:dyDescent="0.2">
      <c r="A2">
        <v>9</v>
      </c>
      <c r="B2">
        <v>10</v>
      </c>
      <c r="C2">
        <v>7</v>
      </c>
      <c r="D2">
        <v>7</v>
      </c>
      <c r="E2">
        <v>5</v>
      </c>
      <c r="F2">
        <v>10</v>
      </c>
    </row>
    <row r="3" spans="1:6" x14ac:dyDescent="0.2">
      <c r="A3">
        <v>9</v>
      </c>
      <c r="B3">
        <v>9</v>
      </c>
      <c r="C3">
        <v>9</v>
      </c>
      <c r="D3">
        <v>9</v>
      </c>
      <c r="E3">
        <v>9</v>
      </c>
      <c r="F3">
        <v>8</v>
      </c>
    </row>
    <row r="4" spans="1:6" x14ac:dyDescent="0.2">
      <c r="A4">
        <v>5</v>
      </c>
      <c r="B4">
        <v>5</v>
      </c>
      <c r="C4">
        <v>5</v>
      </c>
      <c r="D4">
        <v>5</v>
      </c>
      <c r="E4">
        <v>5</v>
      </c>
      <c r="F4">
        <v>10</v>
      </c>
    </row>
    <row r="5" spans="1:6" x14ac:dyDescent="0.2">
      <c r="A5">
        <v>10</v>
      </c>
      <c r="B5">
        <v>10</v>
      </c>
      <c r="C5">
        <v>10</v>
      </c>
      <c r="D5">
        <v>10</v>
      </c>
      <c r="E5">
        <v>10</v>
      </c>
      <c r="F5">
        <v>10</v>
      </c>
    </row>
    <row r="6" spans="1:6" x14ac:dyDescent="0.2">
      <c r="A6">
        <v>10</v>
      </c>
      <c r="B6">
        <v>10</v>
      </c>
      <c r="C6">
        <v>10</v>
      </c>
      <c r="D6">
        <v>10</v>
      </c>
      <c r="E6">
        <v>10</v>
      </c>
      <c r="F6">
        <v>30</v>
      </c>
    </row>
    <row r="7" spans="1:6" x14ac:dyDescent="0.2">
      <c r="A7">
        <v>8</v>
      </c>
      <c r="B7">
        <v>8</v>
      </c>
      <c r="C7">
        <v>8</v>
      </c>
      <c r="D7">
        <v>8</v>
      </c>
      <c r="E7">
        <v>8</v>
      </c>
      <c r="F7">
        <v>15</v>
      </c>
    </row>
    <row r="8" spans="1:6" x14ac:dyDescent="0.2">
      <c r="A8">
        <v>21</v>
      </c>
      <c r="B8">
        <v>21</v>
      </c>
      <c r="C8">
        <v>21</v>
      </c>
      <c r="D8">
        <v>21</v>
      </c>
      <c r="E8">
        <v>21</v>
      </c>
      <c r="F8">
        <v>10</v>
      </c>
    </row>
    <row r="9" spans="1:6" x14ac:dyDescent="0.2">
      <c r="A9">
        <v>15</v>
      </c>
      <c r="B9">
        <v>15</v>
      </c>
      <c r="C9">
        <v>15</v>
      </c>
      <c r="D9">
        <v>15</v>
      </c>
      <c r="E9">
        <v>15</v>
      </c>
      <c r="F9">
        <v>20</v>
      </c>
    </row>
    <row r="10" spans="1:6" x14ac:dyDescent="0.2">
      <c r="A10">
        <v>10</v>
      </c>
      <c r="B10">
        <v>10</v>
      </c>
      <c r="C10">
        <v>10</v>
      </c>
      <c r="D10">
        <v>10</v>
      </c>
      <c r="E10">
        <v>10</v>
      </c>
      <c r="F10">
        <v>14</v>
      </c>
    </row>
    <row r="11" spans="1:6" x14ac:dyDescent="0.2">
      <c r="A11">
        <v>20</v>
      </c>
      <c r="B11">
        <v>20</v>
      </c>
      <c r="C11">
        <v>20</v>
      </c>
      <c r="D11">
        <v>20</v>
      </c>
      <c r="E11">
        <v>20</v>
      </c>
    </row>
    <row r="12" spans="1:6" x14ac:dyDescent="0.2">
      <c r="A12">
        <v>14</v>
      </c>
      <c r="B12">
        <v>14</v>
      </c>
      <c r="C12">
        <v>14</v>
      </c>
      <c r="D12">
        <v>14</v>
      </c>
      <c r="E12">
        <v>14</v>
      </c>
    </row>
    <row r="14" spans="1:6" x14ac:dyDescent="0.2">
      <c r="A14">
        <f>SUM(A2:A12)</f>
        <v>131</v>
      </c>
      <c r="B14">
        <f t="shared" ref="B14:F14" si="0">SUM(B2:B12)</f>
        <v>132</v>
      </c>
      <c r="C14">
        <f t="shared" si="0"/>
        <v>129</v>
      </c>
      <c r="D14">
        <f>SUM(D2:D12)</f>
        <v>129</v>
      </c>
      <c r="E14">
        <f>SUM(E2:E12)</f>
        <v>127</v>
      </c>
      <c r="F14">
        <f t="shared" si="0"/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96"/>
  <sheetViews>
    <sheetView workbookViewId="0">
      <selection activeCell="I17" sqref="I17"/>
    </sheetView>
  </sheetViews>
  <sheetFormatPr baseColWidth="10" defaultColWidth="11" defaultRowHeight="16" x14ac:dyDescent="0.2"/>
  <cols>
    <col min="1" max="1" width="40.83203125" style="29" customWidth="1"/>
    <col min="2" max="2" width="15.83203125" customWidth="1"/>
    <col min="4" max="4" width="40.83203125" customWidth="1"/>
    <col min="5" max="5" width="15.83203125" style="11" customWidth="1"/>
  </cols>
  <sheetData>
    <row r="1" spans="1:5" ht="19" x14ac:dyDescent="0.25">
      <c r="A1" s="128" t="s">
        <v>120</v>
      </c>
      <c r="B1" s="128"/>
      <c r="C1" s="128"/>
      <c r="D1" s="128"/>
      <c r="E1" s="128"/>
    </row>
    <row r="3" spans="1:5" ht="26" x14ac:dyDescent="0.3">
      <c r="A3" s="129" t="s">
        <v>118</v>
      </c>
      <c r="B3" s="129"/>
      <c r="D3" s="130" t="s">
        <v>119</v>
      </c>
      <c r="E3" s="130"/>
    </row>
    <row r="5" spans="1:5" x14ac:dyDescent="0.2">
      <c r="A5" s="124" t="s">
        <v>0</v>
      </c>
      <c r="B5" s="124"/>
      <c r="D5" s="124" t="s">
        <v>113</v>
      </c>
      <c r="E5" s="124"/>
    </row>
    <row r="7" spans="1:5" ht="37" customHeight="1" x14ac:dyDescent="0.2">
      <c r="A7" s="125" t="s">
        <v>1</v>
      </c>
      <c r="B7" s="125"/>
      <c r="D7" s="125" t="s">
        <v>10</v>
      </c>
      <c r="E7" s="125"/>
    </row>
    <row r="9" spans="1:5" ht="26" x14ac:dyDescent="0.2">
      <c r="A9" s="30" t="s">
        <v>2</v>
      </c>
      <c r="B9" s="2" t="s">
        <v>27</v>
      </c>
      <c r="D9" s="13" t="s">
        <v>11</v>
      </c>
      <c r="E9" s="7" t="s">
        <v>28</v>
      </c>
    </row>
    <row r="10" spans="1:5" x14ac:dyDescent="0.2">
      <c r="A10" s="3" t="s">
        <v>4</v>
      </c>
      <c r="B10" s="4">
        <v>10</v>
      </c>
      <c r="D10" s="14" t="s">
        <v>20</v>
      </c>
      <c r="E10" s="4">
        <v>10</v>
      </c>
    </row>
    <row r="11" spans="1:5" x14ac:dyDescent="0.2">
      <c r="A11" s="6" t="s">
        <v>5</v>
      </c>
      <c r="B11" s="4">
        <v>7</v>
      </c>
      <c r="D11" s="15" t="s">
        <v>19</v>
      </c>
      <c r="E11" s="12">
        <v>7</v>
      </c>
    </row>
    <row r="12" spans="1:5" x14ac:dyDescent="0.2">
      <c r="A12" s="23" t="s">
        <v>6</v>
      </c>
      <c r="B12" s="22">
        <v>5</v>
      </c>
      <c r="D12" s="17"/>
      <c r="E12" s="4"/>
    </row>
    <row r="13" spans="1:5" x14ac:dyDescent="0.2">
      <c r="A13" s="6" t="s">
        <v>7</v>
      </c>
      <c r="B13" s="22">
        <v>8</v>
      </c>
      <c r="D13" s="18" t="s">
        <v>13</v>
      </c>
      <c r="E13" s="22">
        <v>10</v>
      </c>
    </row>
    <row r="14" spans="1:5" x14ac:dyDescent="0.2">
      <c r="A14" s="6" t="s">
        <v>8</v>
      </c>
      <c r="B14" s="4">
        <v>2</v>
      </c>
      <c r="D14" s="17" t="s">
        <v>12</v>
      </c>
      <c r="E14" s="4">
        <v>2</v>
      </c>
    </row>
    <row r="15" spans="1:5" ht="27" x14ac:dyDescent="0.2">
      <c r="A15" s="23" t="s">
        <v>9</v>
      </c>
      <c r="B15" s="22">
        <v>1</v>
      </c>
    </row>
    <row r="17" spans="1:5" ht="26" x14ac:dyDescent="0.2">
      <c r="A17" s="30" t="s">
        <v>21</v>
      </c>
      <c r="B17" s="24" t="s">
        <v>29</v>
      </c>
      <c r="D17" s="13" t="s">
        <v>14</v>
      </c>
      <c r="E17" s="24" t="s">
        <v>30</v>
      </c>
    </row>
    <row r="18" spans="1:5" ht="26" x14ac:dyDescent="0.2">
      <c r="A18" s="19" t="s">
        <v>23</v>
      </c>
      <c r="B18" s="28">
        <v>2</v>
      </c>
      <c r="D18" s="19" t="s">
        <v>15</v>
      </c>
      <c r="E18" s="8">
        <v>1</v>
      </c>
    </row>
    <row r="19" spans="1:5" ht="26" x14ac:dyDescent="0.2">
      <c r="A19" s="19" t="s">
        <v>22</v>
      </c>
      <c r="B19" s="28">
        <v>2</v>
      </c>
      <c r="D19" s="20" t="s">
        <v>16</v>
      </c>
      <c r="E19" s="8">
        <v>4</v>
      </c>
    </row>
    <row r="20" spans="1:5" x14ac:dyDescent="0.2">
      <c r="A20" s="21" t="s">
        <v>24</v>
      </c>
      <c r="B20" s="28">
        <v>1</v>
      </c>
      <c r="D20" s="20"/>
      <c r="E20" s="25"/>
    </row>
    <row r="21" spans="1:5" ht="26" x14ac:dyDescent="0.2">
      <c r="A21" s="21" t="s">
        <v>25</v>
      </c>
      <c r="B21" s="28">
        <v>1</v>
      </c>
      <c r="E21" s="26"/>
    </row>
    <row r="22" spans="1:5" x14ac:dyDescent="0.2">
      <c r="A22" s="21" t="s">
        <v>26</v>
      </c>
      <c r="B22" s="28">
        <v>8</v>
      </c>
      <c r="D22" s="19" t="s">
        <v>18</v>
      </c>
      <c r="E22" s="27">
        <v>5</v>
      </c>
    </row>
    <row r="24" spans="1:5" x14ac:dyDescent="0.2">
      <c r="A24" s="126" t="s">
        <v>31</v>
      </c>
      <c r="B24" s="126"/>
      <c r="C24" s="38"/>
      <c r="D24" s="126" t="s">
        <v>32</v>
      </c>
      <c r="E24" s="126"/>
    </row>
    <row r="26" spans="1:5" ht="39" x14ac:dyDescent="0.2">
      <c r="A26" s="33" t="s">
        <v>33</v>
      </c>
      <c r="B26" s="7" t="s">
        <v>3</v>
      </c>
      <c r="D26" s="32" t="s">
        <v>34</v>
      </c>
      <c r="E26" s="75" t="s">
        <v>115</v>
      </c>
    </row>
    <row r="27" spans="1:5" x14ac:dyDescent="0.2">
      <c r="A27" s="35" t="s">
        <v>35</v>
      </c>
      <c r="B27" s="31">
        <v>10</v>
      </c>
      <c r="E27" s="31">
        <v>10</v>
      </c>
    </row>
    <row r="28" spans="1:5" x14ac:dyDescent="0.2">
      <c r="A28" s="35" t="s">
        <v>36</v>
      </c>
      <c r="B28" s="31">
        <v>8</v>
      </c>
    </row>
    <row r="29" spans="1:5" x14ac:dyDescent="0.2">
      <c r="A29" s="35" t="s">
        <v>37</v>
      </c>
      <c r="B29" s="31">
        <v>6</v>
      </c>
    </row>
    <row r="30" spans="1:5" x14ac:dyDescent="0.2">
      <c r="A30" s="35" t="s">
        <v>38</v>
      </c>
      <c r="B30" s="31">
        <v>4</v>
      </c>
    </row>
    <row r="31" spans="1:5" x14ac:dyDescent="0.2">
      <c r="A31" s="35" t="s">
        <v>39</v>
      </c>
      <c r="B31" s="31">
        <v>2</v>
      </c>
      <c r="D31" s="11"/>
    </row>
    <row r="32" spans="1:5" x14ac:dyDescent="0.2">
      <c r="A32" s="35" t="s">
        <v>40</v>
      </c>
      <c r="B32" s="31">
        <v>0</v>
      </c>
      <c r="D32" s="11" t="s">
        <v>17</v>
      </c>
    </row>
    <row r="33" spans="1:5" x14ac:dyDescent="0.2">
      <c r="A33" s="78" t="s">
        <v>17</v>
      </c>
      <c r="C33" s="36"/>
      <c r="D33" s="13" t="s">
        <v>44</v>
      </c>
      <c r="E33" s="2"/>
    </row>
    <row r="34" spans="1:5" ht="26" x14ac:dyDescent="0.2">
      <c r="A34" s="19" t="s">
        <v>45</v>
      </c>
      <c r="B34" s="7" t="s">
        <v>41</v>
      </c>
      <c r="C34" s="36"/>
      <c r="D34" s="20" t="s">
        <v>45</v>
      </c>
      <c r="E34" s="7"/>
    </row>
    <row r="35" spans="1:5" x14ac:dyDescent="0.2">
      <c r="A35" s="9" t="s">
        <v>42</v>
      </c>
      <c r="B35" s="31">
        <v>10</v>
      </c>
      <c r="C35" s="36"/>
      <c r="D35" s="2" t="s">
        <v>42</v>
      </c>
      <c r="E35" s="31">
        <v>10</v>
      </c>
    </row>
    <row r="36" spans="1:5" x14ac:dyDescent="0.2">
      <c r="A36" s="9" t="s">
        <v>43</v>
      </c>
      <c r="B36" s="31">
        <v>0</v>
      </c>
      <c r="C36" s="36"/>
      <c r="D36" s="2" t="s">
        <v>43</v>
      </c>
      <c r="E36" s="31">
        <v>0</v>
      </c>
    </row>
    <row r="38" spans="1:5" x14ac:dyDescent="0.2">
      <c r="A38" s="37"/>
      <c r="B38" s="75" t="s">
        <v>30</v>
      </c>
      <c r="D38" s="37"/>
      <c r="E38" s="75" t="s">
        <v>30</v>
      </c>
    </row>
    <row r="39" spans="1:5" ht="52" x14ac:dyDescent="0.2">
      <c r="A39" s="19" t="s">
        <v>46</v>
      </c>
      <c r="B39" s="4">
        <v>5</v>
      </c>
      <c r="D39" s="20" t="s">
        <v>46</v>
      </c>
      <c r="E39" s="4">
        <v>5</v>
      </c>
    </row>
    <row r="41" spans="1:5" ht="24" customHeight="1" x14ac:dyDescent="0.2">
      <c r="A41" s="123" t="s">
        <v>47</v>
      </c>
      <c r="B41" s="123"/>
      <c r="D41" s="123" t="s">
        <v>48</v>
      </c>
      <c r="E41" s="123"/>
    </row>
    <row r="42" spans="1:5" x14ac:dyDescent="0.2">
      <c r="A42" s="40"/>
      <c r="B42" s="24" t="s">
        <v>116</v>
      </c>
      <c r="D42" s="41"/>
      <c r="E42" s="24" t="s">
        <v>115</v>
      </c>
    </row>
    <row r="43" spans="1:5" ht="26" x14ac:dyDescent="0.2">
      <c r="A43" s="19" t="s">
        <v>49</v>
      </c>
      <c r="B43" s="4">
        <v>10</v>
      </c>
      <c r="D43" s="20" t="s">
        <v>52</v>
      </c>
      <c r="E43" s="4">
        <v>10</v>
      </c>
    </row>
    <row r="44" spans="1:5" ht="26" x14ac:dyDescent="0.2">
      <c r="A44" s="76" t="s">
        <v>50</v>
      </c>
      <c r="B44" s="22">
        <v>10</v>
      </c>
    </row>
    <row r="45" spans="1:5" ht="26" x14ac:dyDescent="0.2">
      <c r="A45" s="76" t="s">
        <v>51</v>
      </c>
      <c r="B45" s="22">
        <v>5</v>
      </c>
    </row>
    <row r="46" spans="1:5" x14ac:dyDescent="0.2">
      <c r="C46" s="36"/>
      <c r="D46" s="36"/>
      <c r="E46" s="16"/>
    </row>
    <row r="47" spans="1:5" x14ac:dyDescent="0.2">
      <c r="A47" s="122" t="s">
        <v>53</v>
      </c>
      <c r="B47" s="122"/>
      <c r="C47" s="36"/>
      <c r="D47" s="122" t="s">
        <v>54</v>
      </c>
      <c r="E47" s="122"/>
    </row>
    <row r="48" spans="1:5" x14ac:dyDescent="0.2">
      <c r="A48" s="40"/>
      <c r="B48" s="24" t="s">
        <v>115</v>
      </c>
      <c r="C48" s="36"/>
      <c r="D48" s="40"/>
      <c r="E48" s="24" t="s">
        <v>29</v>
      </c>
    </row>
    <row r="49" spans="1:5" x14ac:dyDescent="0.2">
      <c r="A49" s="34" t="s">
        <v>55</v>
      </c>
      <c r="B49" s="50">
        <v>10</v>
      </c>
      <c r="C49" s="36"/>
      <c r="D49" s="43" t="s">
        <v>63</v>
      </c>
      <c r="E49" s="50">
        <v>8</v>
      </c>
    </row>
    <row r="50" spans="1:5" x14ac:dyDescent="0.2">
      <c r="A50" s="34" t="s">
        <v>56</v>
      </c>
      <c r="B50" s="50">
        <v>8</v>
      </c>
      <c r="C50" s="36"/>
      <c r="D50" s="43" t="s">
        <v>64</v>
      </c>
      <c r="E50" s="50">
        <v>7</v>
      </c>
    </row>
    <row r="51" spans="1:5" x14ac:dyDescent="0.2">
      <c r="A51" s="54" t="s">
        <v>57</v>
      </c>
      <c r="B51" s="50">
        <v>8</v>
      </c>
      <c r="C51" s="36"/>
      <c r="D51" s="45" t="s">
        <v>60</v>
      </c>
      <c r="E51" s="48">
        <v>1</v>
      </c>
    </row>
    <row r="52" spans="1:5" x14ac:dyDescent="0.2">
      <c r="A52" s="54" t="s">
        <v>58</v>
      </c>
      <c r="B52" s="50">
        <v>6</v>
      </c>
      <c r="C52" s="36"/>
      <c r="D52" s="46" t="s">
        <v>61</v>
      </c>
      <c r="E52" s="49">
        <v>8</v>
      </c>
    </row>
    <row r="53" spans="1:5" x14ac:dyDescent="0.2">
      <c r="A53" s="54" t="s">
        <v>59</v>
      </c>
      <c r="B53" s="50">
        <v>2</v>
      </c>
      <c r="C53" s="36"/>
      <c r="D53" s="47" t="s">
        <v>65</v>
      </c>
      <c r="E53" s="51">
        <v>8</v>
      </c>
    </row>
    <row r="54" spans="1:5" x14ac:dyDescent="0.2">
      <c r="A54" s="34" t="s">
        <v>60</v>
      </c>
      <c r="B54" s="5">
        <v>1</v>
      </c>
    </row>
    <row r="55" spans="1:5" x14ac:dyDescent="0.2">
      <c r="A55" s="42" t="s">
        <v>61</v>
      </c>
      <c r="B55" s="5">
        <v>8</v>
      </c>
    </row>
    <row r="56" spans="1:5" x14ac:dyDescent="0.2">
      <c r="A56" s="42" t="s">
        <v>62</v>
      </c>
      <c r="B56" s="22">
        <v>10</v>
      </c>
    </row>
    <row r="58" spans="1:5" ht="52" x14ac:dyDescent="0.2">
      <c r="A58" s="52" t="s">
        <v>66</v>
      </c>
      <c r="B58" s="53" t="s">
        <v>67</v>
      </c>
      <c r="D58" s="123" t="s">
        <v>68</v>
      </c>
      <c r="E58" s="123"/>
    </row>
    <row r="59" spans="1:5" x14ac:dyDescent="0.2">
      <c r="A59" s="40" t="s">
        <v>69</v>
      </c>
      <c r="B59" s="24" t="s">
        <v>115</v>
      </c>
      <c r="D59" s="41" t="s">
        <v>76</v>
      </c>
      <c r="E59" s="24" t="s">
        <v>27</v>
      </c>
    </row>
    <row r="60" spans="1:5" x14ac:dyDescent="0.2">
      <c r="A60" s="34" t="s">
        <v>70</v>
      </c>
      <c r="B60" s="50">
        <v>3</v>
      </c>
      <c r="D60" s="43" t="s">
        <v>77</v>
      </c>
      <c r="E60" s="50">
        <v>2</v>
      </c>
    </row>
    <row r="61" spans="1:5" x14ac:dyDescent="0.2">
      <c r="A61" s="34" t="s">
        <v>71</v>
      </c>
      <c r="B61" s="22">
        <v>3</v>
      </c>
      <c r="D61" s="43" t="s">
        <v>71</v>
      </c>
      <c r="E61" s="22">
        <v>2</v>
      </c>
    </row>
    <row r="62" spans="1:5" x14ac:dyDescent="0.2">
      <c r="A62" s="34" t="s">
        <v>72</v>
      </c>
      <c r="B62" s="22">
        <v>1</v>
      </c>
      <c r="D62" s="43" t="s">
        <v>72</v>
      </c>
      <c r="E62" s="22">
        <v>2</v>
      </c>
    </row>
    <row r="63" spans="1:5" x14ac:dyDescent="0.2">
      <c r="A63" s="34" t="s">
        <v>73</v>
      </c>
      <c r="B63" s="50">
        <v>1</v>
      </c>
      <c r="D63" s="43" t="s">
        <v>78</v>
      </c>
      <c r="E63" s="50">
        <v>2</v>
      </c>
    </row>
    <row r="64" spans="1:5" x14ac:dyDescent="0.2">
      <c r="A64" s="9" t="s">
        <v>74</v>
      </c>
      <c r="B64" s="22">
        <v>1</v>
      </c>
      <c r="D64" s="2" t="s">
        <v>74</v>
      </c>
      <c r="E64" s="22">
        <v>2</v>
      </c>
    </row>
    <row r="65" spans="1:5" x14ac:dyDescent="0.2">
      <c r="A65" s="9" t="s">
        <v>75</v>
      </c>
      <c r="B65" s="22">
        <v>1</v>
      </c>
      <c r="D65" s="2" t="s">
        <v>75</v>
      </c>
      <c r="E65" s="22">
        <v>2</v>
      </c>
    </row>
    <row r="67" spans="1:5" x14ac:dyDescent="0.2">
      <c r="A67" s="127" t="s">
        <v>79</v>
      </c>
      <c r="B67" s="127"/>
      <c r="D67" s="127" t="s">
        <v>81</v>
      </c>
      <c r="E67" s="127"/>
    </row>
    <row r="68" spans="1:5" x14ac:dyDescent="0.2">
      <c r="A68" s="9"/>
      <c r="B68" s="75" t="s">
        <v>30</v>
      </c>
      <c r="D68" s="2"/>
      <c r="E68" s="75" t="s">
        <v>30</v>
      </c>
    </row>
    <row r="69" spans="1:5" x14ac:dyDescent="0.2">
      <c r="A69" s="19" t="s">
        <v>80</v>
      </c>
      <c r="B69" s="4">
        <v>5</v>
      </c>
      <c r="D69" s="20" t="s">
        <v>82</v>
      </c>
      <c r="E69" s="4">
        <v>5</v>
      </c>
    </row>
    <row r="71" spans="1:5" ht="26" x14ac:dyDescent="0.2">
      <c r="A71" s="30" t="s">
        <v>83</v>
      </c>
      <c r="B71" s="24" t="s">
        <v>115</v>
      </c>
      <c r="C71" s="36"/>
      <c r="D71" s="55" t="s">
        <v>83</v>
      </c>
      <c r="E71" s="24" t="s">
        <v>30</v>
      </c>
    </row>
    <row r="72" spans="1:5" ht="26" x14ac:dyDescent="0.2">
      <c r="A72" s="19" t="s">
        <v>84</v>
      </c>
      <c r="B72" s="22">
        <v>10</v>
      </c>
      <c r="C72" s="36"/>
      <c r="D72" s="20" t="s">
        <v>88</v>
      </c>
      <c r="E72" s="22">
        <v>5</v>
      </c>
    </row>
    <row r="73" spans="1:5" ht="27" x14ac:dyDescent="0.2">
      <c r="A73" s="56" t="s">
        <v>85</v>
      </c>
      <c r="B73" s="50">
        <v>10</v>
      </c>
    </row>
    <row r="74" spans="1:5" ht="27" x14ac:dyDescent="0.2">
      <c r="A74" s="56" t="s">
        <v>86</v>
      </c>
      <c r="B74" s="50">
        <v>15</v>
      </c>
    </row>
    <row r="75" spans="1:5" ht="40" x14ac:dyDescent="0.2">
      <c r="A75" s="56" t="s">
        <v>87</v>
      </c>
      <c r="B75" s="50">
        <v>0</v>
      </c>
    </row>
    <row r="77" spans="1:5" x14ac:dyDescent="0.2">
      <c r="A77" s="39" t="s">
        <v>89</v>
      </c>
      <c r="C77" s="36"/>
      <c r="D77" s="122" t="s">
        <v>90</v>
      </c>
      <c r="E77" s="122"/>
    </row>
    <row r="78" spans="1:5" x14ac:dyDescent="0.2">
      <c r="A78" s="1" t="s">
        <v>91</v>
      </c>
      <c r="B78" s="7"/>
      <c r="C78" s="36"/>
      <c r="D78" s="59" t="s">
        <v>91</v>
      </c>
      <c r="E78" s="7"/>
    </row>
    <row r="79" spans="1:5" x14ac:dyDescent="0.2">
      <c r="A79" s="57" t="s">
        <v>92</v>
      </c>
      <c r="B79" s="75" t="s">
        <v>30</v>
      </c>
      <c r="C79" s="36"/>
      <c r="D79" s="13"/>
      <c r="E79" s="75" t="s">
        <v>117</v>
      </c>
    </row>
    <row r="80" spans="1:5" ht="39" x14ac:dyDescent="0.2">
      <c r="A80" s="19" t="s">
        <v>93</v>
      </c>
      <c r="B80" s="5">
        <v>5</v>
      </c>
      <c r="C80" s="36"/>
      <c r="D80" s="20" t="s">
        <v>94</v>
      </c>
      <c r="E80" s="77">
        <v>2</v>
      </c>
    </row>
    <row r="81" spans="1:5" x14ac:dyDescent="0.2">
      <c r="C81" s="36"/>
      <c r="D81" s="43"/>
      <c r="E81" s="44"/>
    </row>
    <row r="82" spans="1:5" x14ac:dyDescent="0.2">
      <c r="A82" s="58" t="s">
        <v>100</v>
      </c>
      <c r="B82" s="43"/>
      <c r="D82" s="61" t="s">
        <v>100</v>
      </c>
      <c r="E82" s="43"/>
    </row>
    <row r="83" spans="1:5" ht="53" x14ac:dyDescent="0.2">
      <c r="A83" s="10" t="s">
        <v>101</v>
      </c>
      <c r="B83" s="4">
        <v>5</v>
      </c>
      <c r="D83" s="60" t="s">
        <v>102</v>
      </c>
      <c r="E83" s="4">
        <v>5</v>
      </c>
    </row>
    <row r="85" spans="1:5" ht="27" x14ac:dyDescent="0.2">
      <c r="A85" s="67" t="s">
        <v>114</v>
      </c>
      <c r="B85" s="68" t="s">
        <v>3</v>
      </c>
      <c r="D85" s="71" t="s">
        <v>95</v>
      </c>
      <c r="E85" s="72"/>
    </row>
    <row r="86" spans="1:5" ht="40" x14ac:dyDescent="0.2">
      <c r="A86" s="67" t="s">
        <v>103</v>
      </c>
      <c r="B86" s="22">
        <v>15</v>
      </c>
      <c r="D86" s="73" t="s">
        <v>96</v>
      </c>
      <c r="E86" s="68"/>
    </row>
    <row r="87" spans="1:5" x14ac:dyDescent="0.2">
      <c r="A87" s="69" t="s">
        <v>104</v>
      </c>
      <c r="B87" s="22">
        <v>10</v>
      </c>
      <c r="D87" s="73" t="s">
        <v>97</v>
      </c>
      <c r="E87" s="50">
        <v>5</v>
      </c>
    </row>
    <row r="88" spans="1:5" x14ac:dyDescent="0.2">
      <c r="A88" s="69" t="s">
        <v>105</v>
      </c>
      <c r="B88" s="70">
        <v>5</v>
      </c>
      <c r="D88" s="73" t="s">
        <v>98</v>
      </c>
      <c r="E88" s="74">
        <v>3</v>
      </c>
    </row>
    <row r="89" spans="1:5" ht="27" x14ac:dyDescent="0.2">
      <c r="A89" s="67" t="s">
        <v>106</v>
      </c>
      <c r="B89" s="22">
        <v>0</v>
      </c>
      <c r="D89" s="73" t="s">
        <v>99</v>
      </c>
      <c r="E89" s="50">
        <v>0</v>
      </c>
    </row>
    <row r="91" spans="1:5" ht="26" x14ac:dyDescent="0.2">
      <c r="A91" s="52" t="s">
        <v>107</v>
      </c>
      <c r="B91" s="53"/>
      <c r="D91" s="123" t="s">
        <v>112</v>
      </c>
      <c r="E91" s="123"/>
    </row>
    <row r="92" spans="1:5" x14ac:dyDescent="0.2">
      <c r="A92" s="9" t="s">
        <v>108</v>
      </c>
      <c r="B92" s="43" t="s">
        <v>3</v>
      </c>
      <c r="D92" s="2" t="s">
        <v>108</v>
      </c>
      <c r="E92" s="43" t="s">
        <v>3</v>
      </c>
    </row>
    <row r="93" spans="1:5" x14ac:dyDescent="0.2">
      <c r="A93" s="9"/>
      <c r="B93" s="43"/>
      <c r="D93" s="2"/>
      <c r="E93" s="43"/>
    </row>
    <row r="94" spans="1:5" ht="27" x14ac:dyDescent="0.2">
      <c r="A94" s="62" t="s">
        <v>109</v>
      </c>
      <c r="B94" s="63">
        <v>0</v>
      </c>
      <c r="D94" s="60" t="s">
        <v>109</v>
      </c>
      <c r="E94" s="4">
        <v>10</v>
      </c>
    </row>
    <row r="95" spans="1:5" ht="27" x14ac:dyDescent="0.2">
      <c r="A95" s="62" t="s">
        <v>110</v>
      </c>
      <c r="B95" s="64">
        <v>0</v>
      </c>
      <c r="D95" s="60" t="s">
        <v>110</v>
      </c>
      <c r="E95" s="66">
        <v>5</v>
      </c>
    </row>
    <row r="96" spans="1:5" ht="26" x14ac:dyDescent="0.2">
      <c r="A96" s="65" t="s">
        <v>111</v>
      </c>
      <c r="B96" s="63">
        <v>0</v>
      </c>
      <c r="D96" s="20" t="s">
        <v>111</v>
      </c>
      <c r="E96" s="4">
        <v>0</v>
      </c>
    </row>
  </sheetData>
  <mergeCells count="18">
    <mergeCell ref="A1:E1"/>
    <mergeCell ref="A3:B3"/>
    <mergeCell ref="D3:E3"/>
    <mergeCell ref="D77:E77"/>
    <mergeCell ref="D91:E91"/>
    <mergeCell ref="A5:B5"/>
    <mergeCell ref="A7:B7"/>
    <mergeCell ref="D7:E7"/>
    <mergeCell ref="D24:E24"/>
    <mergeCell ref="A24:B24"/>
    <mergeCell ref="D5:E5"/>
    <mergeCell ref="A67:B67"/>
    <mergeCell ref="A41:B41"/>
    <mergeCell ref="A47:B47"/>
    <mergeCell ref="D41:E41"/>
    <mergeCell ref="D47:E47"/>
    <mergeCell ref="D58:E58"/>
    <mergeCell ref="D67:E67"/>
  </mergeCells>
  <phoneticPr fontId="14" type="noConversion"/>
  <pageMargins left="0.7" right="0.7" top="0.75" bottom="0.75" header="0.3" footer="0.3"/>
  <pageSetup scale="62" orientation="portrait" horizontalDpi="0" verticalDpi="0"/>
  <rowBreaks count="1" manualBreakCount="1">
    <brk id="57" max="16383" man="1"/>
  </rowBreaks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Combined</vt:lpstr>
      <vt:lpstr>Sheet1</vt:lpstr>
      <vt:lpstr>MCOC &amp; PCOC Comparison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2017-06-07T14:17:27Z</cp:lastPrinted>
  <dcterms:created xsi:type="dcterms:W3CDTF">2017-02-01T19:49:53Z</dcterms:created>
  <dcterms:modified xsi:type="dcterms:W3CDTF">2018-08-11T21:32:50Z</dcterms:modified>
</cp:coreProperties>
</file>