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Homeless Initiatives\Collaborative Applicant\2016 Competition\MCOC meetings and info\"/>
    </mc:Choice>
  </mc:AlternateContent>
  <bookViews>
    <workbookView xWindow="0" yWindow="0" windowWidth="23040" windowHeight="10008"/>
  </bookViews>
  <sheets>
    <sheet name="Sheet1" sheetId="1" r:id="rId1"/>
  </sheets>
  <definedNames>
    <definedName name="_xlnm.Print_Area" localSheetId="0">Sheet1!$A$1:$O$13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4" i="1" l="1"/>
  <c r="N5" i="1"/>
  <c r="N7" i="1"/>
  <c r="N9" i="1"/>
  <c r="N10" i="1"/>
  <c r="N11" i="1"/>
  <c r="N3" i="1"/>
  <c r="M4" i="1"/>
  <c r="M5" i="1"/>
  <c r="M7" i="1"/>
  <c r="M9" i="1"/>
  <c r="M10" i="1"/>
  <c r="M11" i="1"/>
  <c r="M12" i="1"/>
  <c r="M3" i="1"/>
  <c r="I7" i="1"/>
  <c r="H7" i="1"/>
  <c r="J4" i="1"/>
  <c r="J5" i="1"/>
  <c r="J3" i="1"/>
  <c r="I12" i="1"/>
  <c r="J10" i="1"/>
  <c r="J11" i="1"/>
  <c r="J9" i="1"/>
  <c r="H12" i="1"/>
  <c r="D12" i="1"/>
  <c r="N12" i="1" s="1"/>
  <c r="E10" i="1"/>
  <c r="E11" i="1"/>
  <c r="C12" i="1"/>
  <c r="E9" i="1"/>
  <c r="E4" i="1"/>
  <c r="E5" i="1"/>
  <c r="E6" i="1"/>
  <c r="E7" i="1"/>
  <c r="E3" i="1"/>
  <c r="J7" i="1" l="1"/>
  <c r="E12" i="1"/>
  <c r="J12" i="1"/>
</calcChain>
</file>

<file path=xl/sharedStrings.xml><?xml version="1.0" encoding="utf-8"?>
<sst xmlns="http://schemas.openxmlformats.org/spreadsheetml/2006/main" count="30" uniqueCount="12">
  <si>
    <t>ES</t>
  </si>
  <si>
    <t>SH</t>
  </si>
  <si>
    <t>TH</t>
  </si>
  <si>
    <t>PSH</t>
  </si>
  <si>
    <t>OPH</t>
  </si>
  <si>
    <t xml:space="preserve">RRH </t>
  </si>
  <si>
    <t>Unsh</t>
  </si>
  <si>
    <t>Change</t>
  </si>
  <si>
    <t>Totals</t>
  </si>
  <si>
    <t>PIT #'s</t>
  </si>
  <si>
    <t>HIC #'s</t>
  </si>
  <si>
    <t>% Occupancy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</si>
</sst>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/>
    <xf numFmtId="0" fontId="3" fillId="3" borderId="1" xfId="0" applyFont="1" applyFill="1" applyBorder="1"/>
    <xf numFmtId="0" fontId="2" fillId="0" borderId="1" xfId="0" applyFont="1" applyBorder="1"/>
    <xf numFmtId="0" fontId="3" fillId="2" borderId="1" xfId="0" applyFont="1" applyFill="1" applyBorder="1"/>
    <xf numFmtId="0" fontId="3" fillId="0" borderId="1" xfId="0" applyFont="1" applyBorder="1"/>
    <xf numFmtId="9" fontId="2" fillId="0" borderId="1" xfId="0" applyNumberFormat="1" applyFont="1" applyBorder="1"/>
    <xf numFmtId="9" fontId="2" fillId="3" borderId="1" xfId="0" applyNumberFormat="1" applyFont="1" applyFill="1" applyBorder="1"/>
    <xf numFmtId="0" fontId="3" fillId="0" borderId="1" xfId="0" applyFont="1" applyFill="1" applyBorder="1"/>
    <xf numFmtId="0" fontId="2" fillId="0" borderId="1" xfId="0" applyFont="1" applyFill="1" applyBorder="1"/>
    <xf numFmtId="0" fontId="3" fillId="4" borderId="1" xfId="0" applyFont="1" applyFill="1" applyBorder="1"/>
    <xf numFmtId="0" fontId="1" fillId="4" borderId="1" xfId="0" applyFont="1" applyFill="1" applyBorder="1"/>
    <xf numFmtId="9" fontId="2" fillId="4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5"/>
  <sheetViews>
    <sheetView tabSelected="1" workbookViewId="0">
      <selection activeCell="G19" sqref="G19"/>
    </sheetView>
  </sheetViews>
  <sheetFormatPr defaultRowHeight="18" x14ac:dyDescent="0.35"/>
  <cols>
    <col min="1" max="1" width="0.5546875" style="3" customWidth="1"/>
    <col min="2" max="2" width="10.77734375" style="4" customWidth="1"/>
    <col min="3" max="5" width="10.77734375" style="3" customWidth="1"/>
    <col min="6" max="6" width="0.5546875" style="3" customWidth="1"/>
    <col min="7" max="10" width="10.77734375" style="3" customWidth="1"/>
    <col min="11" max="11" width="0.5546875" style="3" customWidth="1"/>
    <col min="12" max="14" width="10.77734375" style="3" customWidth="1"/>
    <col min="15" max="15" width="0.5546875" style="3" customWidth="1"/>
    <col min="16" max="16384" width="8.88671875" style="3"/>
  </cols>
  <sheetData>
    <row r="1" spans="1:15" ht="3" customHeight="1" x14ac:dyDescent="0.3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s="5" customFormat="1" ht="18" customHeight="1" x14ac:dyDescent="0.35">
      <c r="A2" s="2"/>
      <c r="B2" s="10" t="s">
        <v>9</v>
      </c>
      <c r="C2" s="10">
        <v>2017</v>
      </c>
      <c r="D2" s="10">
        <v>2018</v>
      </c>
      <c r="E2" s="10" t="s">
        <v>7</v>
      </c>
      <c r="F2" s="2"/>
      <c r="G2" s="10" t="s">
        <v>10</v>
      </c>
      <c r="H2" s="10">
        <v>2017</v>
      </c>
      <c r="I2" s="10">
        <v>2018</v>
      </c>
      <c r="J2" s="10" t="s">
        <v>7</v>
      </c>
      <c r="K2" s="2"/>
      <c r="L2" s="11" t="s">
        <v>11</v>
      </c>
      <c r="M2" s="10">
        <v>2017</v>
      </c>
      <c r="N2" s="10">
        <v>2018</v>
      </c>
      <c r="O2" s="2"/>
    </row>
    <row r="3" spans="1:15" ht="18" customHeight="1" x14ac:dyDescent="0.35">
      <c r="A3" s="1"/>
      <c r="B3" s="10" t="s">
        <v>0</v>
      </c>
      <c r="C3" s="3">
        <v>993</v>
      </c>
      <c r="D3" s="3">
        <v>1012</v>
      </c>
      <c r="E3" s="3">
        <f>D3-C3</f>
        <v>19</v>
      </c>
      <c r="F3" s="1"/>
      <c r="G3" s="10" t="s">
        <v>0</v>
      </c>
      <c r="H3" s="3">
        <v>1217</v>
      </c>
      <c r="I3" s="3">
        <v>1225</v>
      </c>
      <c r="J3" s="3">
        <f>I3-H3</f>
        <v>8</v>
      </c>
      <c r="K3" s="1"/>
      <c r="L3" s="10" t="s">
        <v>0</v>
      </c>
      <c r="M3" s="6">
        <f>C3/H3</f>
        <v>0.81594083812654072</v>
      </c>
      <c r="N3" s="6">
        <f>D3/I3</f>
        <v>0.82612244897959186</v>
      </c>
      <c r="O3" s="1"/>
    </row>
    <row r="4" spans="1:15" ht="18" customHeight="1" x14ac:dyDescent="0.35">
      <c r="A4" s="1"/>
      <c r="B4" s="10" t="s">
        <v>1</v>
      </c>
      <c r="C4" s="3">
        <v>15</v>
      </c>
      <c r="D4" s="3">
        <v>15</v>
      </c>
      <c r="E4" s="3">
        <f>D4-C4</f>
        <v>0</v>
      </c>
      <c r="F4" s="1"/>
      <c r="G4" s="10" t="s">
        <v>1</v>
      </c>
      <c r="H4" s="3">
        <v>15</v>
      </c>
      <c r="I4" s="3">
        <v>15</v>
      </c>
      <c r="J4" s="3">
        <f>I4-H4</f>
        <v>0</v>
      </c>
      <c r="K4" s="1"/>
      <c r="L4" s="10" t="s">
        <v>1</v>
      </c>
      <c r="M4" s="6">
        <f t="shared" ref="M4:M12" si="0">C4/H4</f>
        <v>1</v>
      </c>
      <c r="N4" s="6">
        <f t="shared" ref="N4:N12" si="1">D4/I4</f>
        <v>1</v>
      </c>
      <c r="O4" s="1"/>
    </row>
    <row r="5" spans="1:15" ht="18" customHeight="1" x14ac:dyDescent="0.35">
      <c r="A5" s="1"/>
      <c r="B5" s="10" t="s">
        <v>2</v>
      </c>
      <c r="C5" s="3">
        <v>1092</v>
      </c>
      <c r="D5" s="3">
        <v>1391</v>
      </c>
      <c r="E5" s="3">
        <f>D5-C5</f>
        <v>299</v>
      </c>
      <c r="F5" s="1"/>
      <c r="G5" s="10" t="s">
        <v>2</v>
      </c>
      <c r="H5" s="3">
        <v>1236</v>
      </c>
      <c r="I5" s="3">
        <v>1506</v>
      </c>
      <c r="J5" s="3">
        <f>I5-H5</f>
        <v>270</v>
      </c>
      <c r="K5" s="1"/>
      <c r="L5" s="10" t="s">
        <v>2</v>
      </c>
      <c r="M5" s="6">
        <f t="shared" si="0"/>
        <v>0.88349514563106801</v>
      </c>
      <c r="N5" s="6">
        <f t="shared" si="1"/>
        <v>0.92363877822045148</v>
      </c>
      <c r="O5" s="1"/>
    </row>
    <row r="6" spans="1:15" ht="18" customHeight="1" x14ac:dyDescent="0.35">
      <c r="A6" s="1"/>
      <c r="B6" s="10" t="s">
        <v>6</v>
      </c>
      <c r="C6" s="3">
        <v>180</v>
      </c>
      <c r="D6" s="3">
        <v>98</v>
      </c>
      <c r="E6" s="3">
        <f>D6-C6</f>
        <v>-82</v>
      </c>
      <c r="F6" s="1"/>
      <c r="K6" s="1"/>
      <c r="M6" s="6"/>
      <c r="N6" s="6"/>
      <c r="O6" s="1"/>
    </row>
    <row r="7" spans="1:15" s="5" customFormat="1" ht="18" customHeight="1" x14ac:dyDescent="0.35">
      <c r="A7" s="2"/>
      <c r="B7" s="10" t="s">
        <v>8</v>
      </c>
      <c r="C7" s="10">
        <v>2280</v>
      </c>
      <c r="D7" s="10">
        <v>2516</v>
      </c>
      <c r="E7" s="10">
        <f>D7-C7</f>
        <v>236</v>
      </c>
      <c r="F7" s="2"/>
      <c r="G7" s="10" t="s">
        <v>8</v>
      </c>
      <c r="H7" s="10">
        <f>SUM(H3:H6)</f>
        <v>2468</v>
      </c>
      <c r="I7" s="10">
        <f t="shared" ref="I7:J7" si="2">SUM(I3:I6)</f>
        <v>2746</v>
      </c>
      <c r="J7" s="10">
        <f t="shared" si="2"/>
        <v>278</v>
      </c>
      <c r="K7" s="2"/>
      <c r="L7" s="10" t="s">
        <v>8</v>
      </c>
      <c r="M7" s="12">
        <f t="shared" si="0"/>
        <v>0.92382495948136145</v>
      </c>
      <c r="N7" s="12">
        <f t="shared" si="1"/>
        <v>0.91624180626365626</v>
      </c>
      <c r="O7" s="2"/>
    </row>
    <row r="8" spans="1:15" ht="3" customHeight="1" x14ac:dyDescent="0.35">
      <c r="A8" s="1"/>
      <c r="B8" s="2"/>
      <c r="C8" s="1"/>
      <c r="D8" s="1"/>
      <c r="E8" s="1"/>
      <c r="F8" s="1"/>
      <c r="G8" s="1"/>
      <c r="H8" s="1"/>
      <c r="I8" s="1"/>
      <c r="J8" s="1"/>
      <c r="K8" s="1"/>
      <c r="L8" s="1"/>
      <c r="M8" s="7"/>
      <c r="N8" s="7"/>
      <c r="O8" s="1"/>
    </row>
    <row r="9" spans="1:15" ht="18" customHeight="1" x14ac:dyDescent="0.35">
      <c r="A9" s="1"/>
      <c r="B9" s="10" t="s">
        <v>3</v>
      </c>
      <c r="C9" s="3">
        <v>2344</v>
      </c>
      <c r="D9" s="3">
        <v>2182</v>
      </c>
      <c r="E9" s="3">
        <f>D9-C9</f>
        <v>-162</v>
      </c>
      <c r="F9" s="1"/>
      <c r="G9" s="10" t="s">
        <v>3</v>
      </c>
      <c r="H9" s="3">
        <v>2520</v>
      </c>
      <c r="I9" s="3">
        <v>2377</v>
      </c>
      <c r="J9" s="3">
        <f>I9-H9</f>
        <v>-143</v>
      </c>
      <c r="K9" s="1"/>
      <c r="L9" s="10" t="s">
        <v>3</v>
      </c>
      <c r="M9" s="6">
        <f t="shared" si="0"/>
        <v>0.93015873015873018</v>
      </c>
      <c r="N9" s="6">
        <f t="shared" si="1"/>
        <v>0.91796381994110221</v>
      </c>
      <c r="O9" s="1"/>
    </row>
    <row r="10" spans="1:15" ht="18" customHeight="1" x14ac:dyDescent="0.35">
      <c r="A10" s="1"/>
      <c r="B10" s="10" t="s">
        <v>4</v>
      </c>
      <c r="C10" s="3">
        <v>16</v>
      </c>
      <c r="D10" s="3">
        <v>58</v>
      </c>
      <c r="E10" s="3">
        <f>D10-C10</f>
        <v>42</v>
      </c>
      <c r="F10" s="1"/>
      <c r="G10" s="10" t="s">
        <v>4</v>
      </c>
      <c r="H10" s="3">
        <v>24</v>
      </c>
      <c r="I10" s="3">
        <v>89</v>
      </c>
      <c r="J10" s="3">
        <f>I10-H10</f>
        <v>65</v>
      </c>
      <c r="K10" s="1"/>
      <c r="L10" s="10" t="s">
        <v>4</v>
      </c>
      <c r="M10" s="6">
        <f t="shared" si="0"/>
        <v>0.66666666666666663</v>
      </c>
      <c r="N10" s="6">
        <f t="shared" si="1"/>
        <v>0.651685393258427</v>
      </c>
      <c r="O10" s="1"/>
    </row>
    <row r="11" spans="1:15" ht="18" customHeight="1" x14ac:dyDescent="0.35">
      <c r="A11" s="1"/>
      <c r="B11" s="10" t="s">
        <v>5</v>
      </c>
      <c r="C11" s="3">
        <v>389</v>
      </c>
      <c r="D11" s="3">
        <v>298</v>
      </c>
      <c r="E11" s="3">
        <f>D11-C11</f>
        <v>-91</v>
      </c>
      <c r="F11" s="1"/>
      <c r="G11" s="10" t="s">
        <v>5</v>
      </c>
      <c r="H11" s="3">
        <v>389</v>
      </c>
      <c r="I11" s="3">
        <v>298</v>
      </c>
      <c r="J11" s="3">
        <f>I11-H11</f>
        <v>-91</v>
      </c>
      <c r="K11" s="1"/>
      <c r="L11" s="10" t="s">
        <v>5</v>
      </c>
      <c r="M11" s="6">
        <f t="shared" si="0"/>
        <v>1</v>
      </c>
      <c r="N11" s="6">
        <f t="shared" si="1"/>
        <v>1</v>
      </c>
      <c r="O11" s="1"/>
    </row>
    <row r="12" spans="1:15" ht="18" customHeight="1" x14ac:dyDescent="0.35">
      <c r="A12" s="1"/>
      <c r="B12" s="10" t="s">
        <v>8</v>
      </c>
      <c r="C12" s="10">
        <f>SUM(C9:C11)</f>
        <v>2749</v>
      </c>
      <c r="D12" s="10">
        <f t="shared" ref="D12:E12" si="3">SUM(D9:D11)</f>
        <v>2538</v>
      </c>
      <c r="E12" s="10">
        <f t="shared" si="3"/>
        <v>-211</v>
      </c>
      <c r="F12" s="1"/>
      <c r="G12" s="10" t="s">
        <v>8</v>
      </c>
      <c r="H12" s="10">
        <f>SUM(H9:H11)</f>
        <v>2933</v>
      </c>
      <c r="I12" s="10">
        <f t="shared" ref="I12:J12" si="4">SUM(I9:I11)</f>
        <v>2764</v>
      </c>
      <c r="J12" s="10">
        <f t="shared" si="4"/>
        <v>-169</v>
      </c>
      <c r="K12" s="1"/>
      <c r="L12" s="10" t="s">
        <v>8</v>
      </c>
      <c r="M12" s="12">
        <f t="shared" si="0"/>
        <v>0.93726559836345036</v>
      </c>
      <c r="N12" s="12">
        <f t="shared" si="1"/>
        <v>0.91823444283646893</v>
      </c>
      <c r="O12" s="1"/>
    </row>
    <row r="13" spans="1:15" ht="3" customHeight="1" x14ac:dyDescent="0.35">
      <c r="A13" s="1"/>
      <c r="B13" s="2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 x14ac:dyDescent="0.35">
      <c r="B14" s="8"/>
      <c r="C14" s="9"/>
    </row>
    <row r="15" spans="1:15" x14ac:dyDescent="0.35">
      <c r="B15" s="8"/>
      <c r="C15" s="9"/>
    </row>
    <row r="16" spans="1:15" x14ac:dyDescent="0.35">
      <c r="B16" s="8"/>
    </row>
    <row r="17" spans="2:2" x14ac:dyDescent="0.35">
      <c r="B17" s="8"/>
    </row>
    <row r="18" spans="2:2" x14ac:dyDescent="0.35">
      <c r="B18" s="8"/>
    </row>
    <row r="19" spans="2:2" x14ac:dyDescent="0.35">
      <c r="B19" s="8"/>
    </row>
    <row r="20" spans="2:2" x14ac:dyDescent="0.35">
      <c r="B20" s="8"/>
    </row>
    <row r="21" spans="2:2" x14ac:dyDescent="0.35">
      <c r="B21" s="8"/>
    </row>
    <row r="22" spans="2:2" x14ac:dyDescent="0.35">
      <c r="B22" s="8"/>
    </row>
    <row r="23" spans="2:2" x14ac:dyDescent="0.35">
      <c r="B23" s="8"/>
    </row>
    <row r="24" spans="2:2" x14ac:dyDescent="0.35">
      <c r="B24" s="8"/>
    </row>
    <row r="25" spans="2:2" x14ac:dyDescent="0.35">
      <c r="B25" s="8"/>
    </row>
    <row r="26" spans="2:2" x14ac:dyDescent="0.35">
      <c r="B26" s="8"/>
    </row>
    <row r="27" spans="2:2" x14ac:dyDescent="0.35">
      <c r="B27" s="8"/>
    </row>
    <row r="28" spans="2:2" x14ac:dyDescent="0.35">
      <c r="B28" s="8"/>
    </row>
    <row r="29" spans="2:2" x14ac:dyDescent="0.35">
      <c r="B29" s="8"/>
    </row>
    <row r="30" spans="2:2" x14ac:dyDescent="0.35">
      <c r="B30" s="8"/>
    </row>
    <row r="31" spans="2:2" x14ac:dyDescent="0.35">
      <c r="B31" s="8"/>
    </row>
    <row r="32" spans="2:2" x14ac:dyDescent="0.35">
      <c r="B32" s="8"/>
    </row>
    <row r="33" spans="2:2" x14ac:dyDescent="0.35">
      <c r="B33" s="8"/>
    </row>
    <row r="34" spans="2:2" x14ac:dyDescent="0.35">
      <c r="B34" s="8"/>
    </row>
    <row r="35" spans="2:2" x14ac:dyDescent="0.35">
      <c r="B35" s="8"/>
    </row>
  </sheetData>
  <pageMargins left="0.7" right="0.7" top="0.75" bottom="0.75" header="0.3" footer="0.3"/>
  <pageSetup fitToHeight="0" orientation="landscape" r:id="rId1"/>
  <ignoredErrors>
    <ignoredError sqref="H7:I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MaineHousing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cp:lastPrinted>2018-05-16T13:32:43Z</cp:lastPrinted>
  <dcterms:created xsi:type="dcterms:W3CDTF">2018-05-16T12:31:03Z</dcterms:created>
  <dcterms:modified xsi:type="dcterms:W3CDTF">2018-05-16T15:14:17Z</dcterms:modified>
</cp:coreProperties>
</file>